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<sst xmlns="http://schemas.openxmlformats.org/spreadsheetml/2006/main" count="361" uniqueCount="119">
  <si>
    <t>太仓市2025年粮食生产“稳面积、增单产”补贴结算资金分配表</t>
  </si>
  <si>
    <t>序号</t>
  </si>
  <si>
    <t>镇（涉农社区）</t>
  </si>
  <si>
    <t>村（涉农社区）</t>
  </si>
  <si>
    <t>粮食生产任务面积（亩）</t>
  </si>
  <si>
    <t>基础项</t>
  </si>
  <si>
    <t>激励项</t>
  </si>
  <si>
    <t>总分</t>
  </si>
  <si>
    <t>补贴金额（元）</t>
  </si>
  <si>
    <t>合计（元）</t>
  </si>
  <si>
    <t>水稻测绘面积</t>
  </si>
  <si>
    <t>实际完成面积（亩）</t>
  </si>
  <si>
    <t>投保覆盖率（%）</t>
  </si>
  <si>
    <t>三农大数据平台图斑确认及信息录入</t>
  </si>
  <si>
    <t>粮食生产及管理</t>
  </si>
  <si>
    <t>高产激励</t>
  </si>
  <si>
    <t>粮食</t>
  </si>
  <si>
    <t>其中水稻</t>
  </si>
  <si>
    <t>秧田</t>
  </si>
  <si>
    <t>城厢镇</t>
  </si>
  <si>
    <t>东林村</t>
  </si>
  <si>
    <t>完成</t>
  </si>
  <si>
    <t>-</t>
  </si>
  <si>
    <t>小麦、水稻</t>
  </si>
  <si>
    <t>万丰村</t>
  </si>
  <si>
    <t>小麦</t>
  </si>
  <si>
    <t>电站村</t>
  </si>
  <si>
    <t>永丰村</t>
  </si>
  <si>
    <t>新农村</t>
  </si>
  <si>
    <t>沙溪镇</t>
  </si>
  <si>
    <t>涂松村</t>
  </si>
  <si>
    <t>印北村</t>
  </si>
  <si>
    <t>洪泾村</t>
  </si>
  <si>
    <t>中荷村</t>
  </si>
  <si>
    <t>胜利村</t>
  </si>
  <si>
    <t>松南村</t>
  </si>
  <si>
    <t>半泾村</t>
  </si>
  <si>
    <t>泰西村</t>
  </si>
  <si>
    <t>泥桥村</t>
  </si>
  <si>
    <t>虹桥村</t>
  </si>
  <si>
    <t>泰东村</t>
  </si>
  <si>
    <t>项桥村</t>
  </si>
  <si>
    <t>渠泾村</t>
  </si>
  <si>
    <t>凡山村</t>
  </si>
  <si>
    <t>庄西村</t>
  </si>
  <si>
    <t>香塘村</t>
  </si>
  <si>
    <t>岳镇村</t>
  </si>
  <si>
    <t>新建村</t>
  </si>
  <si>
    <t>塘桥村</t>
  </si>
  <si>
    <t>岳星村</t>
  </si>
  <si>
    <t>浏河镇</t>
  </si>
  <si>
    <t>东仓村</t>
  </si>
  <si>
    <t>何桥村</t>
  </si>
  <si>
    <t>万安村</t>
  </si>
  <si>
    <t>张桥村</t>
  </si>
  <si>
    <t>闸北村</t>
  </si>
  <si>
    <t>新闸村</t>
  </si>
  <si>
    <t>浏南村</t>
  </si>
  <si>
    <t>新塘村</t>
  </si>
  <si>
    <t>浮桥镇</t>
  </si>
  <si>
    <t>茜泾村</t>
  </si>
  <si>
    <t>马北村</t>
  </si>
  <si>
    <t>水稻</t>
  </si>
  <si>
    <t>丁泾村</t>
  </si>
  <si>
    <t>新邵村</t>
  </si>
  <si>
    <t>方桥村</t>
  </si>
  <si>
    <t>绿化村</t>
  </si>
  <si>
    <t>三市村</t>
  </si>
  <si>
    <t>浮桥村</t>
  </si>
  <si>
    <t>七丫村</t>
  </si>
  <si>
    <t>浪港村</t>
  </si>
  <si>
    <t>时思村</t>
  </si>
  <si>
    <t>牌楼社区</t>
  </si>
  <si>
    <t>老闸社区</t>
  </si>
  <si>
    <t>浮南社区</t>
  </si>
  <si>
    <t>建红社区</t>
  </si>
  <si>
    <t>时思社区</t>
  </si>
  <si>
    <t>九曲社区</t>
  </si>
  <si>
    <t>浮桥合作联社</t>
  </si>
  <si>
    <t>璜泾镇</t>
  </si>
  <si>
    <t>新华村</t>
  </si>
  <si>
    <t>新联村</t>
  </si>
  <si>
    <t>荣文村</t>
  </si>
  <si>
    <t>永乐村</t>
  </si>
  <si>
    <t>荡茜村</t>
  </si>
  <si>
    <t>王秀村</t>
  </si>
  <si>
    <t>孟河村</t>
  </si>
  <si>
    <t>孙桥村</t>
  </si>
  <si>
    <t>补贴发放不及时；农田管理失控导致减产</t>
  </si>
  <si>
    <t>杨漕村</t>
  </si>
  <si>
    <t>新海村</t>
  </si>
  <si>
    <t>新明村</t>
  </si>
  <si>
    <t>长洲村</t>
  </si>
  <si>
    <t>雅鹿村</t>
  </si>
  <si>
    <t>双凤镇</t>
  </si>
  <si>
    <t>庆丰村</t>
  </si>
  <si>
    <t>凤中村</t>
  </si>
  <si>
    <t>2369.88·</t>
  </si>
  <si>
    <t>黄桥村</t>
  </si>
  <si>
    <t>勤力村</t>
  </si>
  <si>
    <t>泥泾村</t>
  </si>
  <si>
    <t>维新村</t>
  </si>
  <si>
    <t>农田管理失控导致减产</t>
  </si>
  <si>
    <t>新湖村</t>
  </si>
  <si>
    <t>新卫村</t>
  </si>
  <si>
    <t>新闯村</t>
  </si>
  <si>
    <t>科教新城</t>
  </si>
  <si>
    <t>新丰社区</t>
  </si>
  <si>
    <t>娄东街道</t>
  </si>
  <si>
    <t>花北社区</t>
  </si>
  <si>
    <t>陆渡街道</t>
  </si>
  <si>
    <t>珠江社区</t>
  </si>
  <si>
    <t>小桥村</t>
  </si>
  <si>
    <t>岳南村</t>
  </si>
  <si>
    <t>红庙村</t>
  </si>
  <si>
    <t>陆渡村</t>
  </si>
  <si>
    <t>洙泾村</t>
  </si>
  <si>
    <t>全市合计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</si>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</sst>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仿宋"/>
      <charset val="134"/>
    </font>
    <font>
      <sz val="12"/>
      <name val="方正小标宋简体"/>
      <charset val="134"/>
    </font>
    <font>
      <sz val="12"/>
      <name val="仿宋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tabSelected="1" topLeftCell="A33" workbookViewId="0">
      <selection activeCell="F8" sqref="F8"/>
    </sheetView>
  </sheetViews>
  <sheetFormatPr defaultColWidth="9" defaultRowHeight="16.05" customHeight="1"/>
  <cols>
    <col min="1" max="1" width="4.86666666666667" style="1" customWidth="1"/>
    <col min="2" max="2" width="9.4" style="1" customWidth="1"/>
    <col min="3" max="3" width="11" style="1" customWidth="1"/>
    <col min="4" max="4" width="9" style="1" hidden="1" customWidth="1"/>
    <col min="5" max="5" width="9" style="1" customWidth="1"/>
    <col min="6" max="7" width="10.1333333333333" style="1" customWidth="1"/>
    <col min="8" max="8" width="10.8666666666667" style="1" customWidth="1"/>
    <col min="9" max="9" width="9.45833333333333" style="1" customWidth="1"/>
    <col min="10" max="10" width="8.5" style="1" customWidth="1"/>
    <col min="11" max="11" width="9.875" style="2" customWidth="1"/>
    <col min="12" max="12" width="13.2833333333333" style="1" customWidth="1"/>
    <col min="13" max="13" width="12.1416666666667" style="1" customWidth="1"/>
    <col min="14" max="14" width="9.73333333333333" style="1" customWidth="1"/>
    <col min="15" max="15" width="12.4666666666667" style="1" customWidth="1"/>
    <col min="16" max="16" width="12.3333333333333" style="1" customWidth="1"/>
    <col min="17" max="16384" width="9" style="1"/>
  </cols>
  <sheetData>
    <row r="1" s="1" customFormat="1" ht="6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7.5" customHeight="1" spans="1:16">
      <c r="A2" s="4" t="s">
        <v>1</v>
      </c>
      <c r="B2" s="4" t="s">
        <v>2</v>
      </c>
      <c r="C2" s="4" t="s">
        <v>3</v>
      </c>
      <c r="D2" s="5"/>
      <c r="E2" s="4" t="s">
        <v>4</v>
      </c>
      <c r="F2" s="4"/>
      <c r="G2" s="6" t="s">
        <v>5</v>
      </c>
      <c r="H2" s="6"/>
      <c r="I2" s="6"/>
      <c r="J2" s="6"/>
      <c r="K2" s="6"/>
      <c r="L2" s="6"/>
      <c r="M2" s="4" t="s">
        <v>6</v>
      </c>
      <c r="N2" s="7" t="s">
        <v>7</v>
      </c>
      <c r="O2" s="8" t="s">
        <v>8</v>
      </c>
      <c r="P2" s="7" t="s">
        <v>9</v>
      </c>
    </row>
    <row r="3" s="1" customFormat="1" ht="31" customHeight="1" spans="1:16">
      <c r="A3" s="4"/>
      <c r="B3" s="4"/>
      <c r="C3" s="4"/>
      <c r="D3" s="4" t="s">
        <v>10</v>
      </c>
      <c r="E3" s="4"/>
      <c r="F3" s="4"/>
      <c r="G3" s="4" t="s">
        <v>11</v>
      </c>
      <c r="H3" s="4"/>
      <c r="I3" s="4"/>
      <c r="J3" s="9" t="s">
        <v>12</v>
      </c>
      <c r="K3" s="10" t="s">
        <v>13</v>
      </c>
      <c r="L3" s="7" t="s">
        <v>14</v>
      </c>
      <c r="M3" s="11" t="s">
        <v>15</v>
      </c>
      <c r="N3" s="12"/>
      <c r="O3" s="13"/>
      <c r="P3" s="12"/>
    </row>
    <row r="4" s="1" customFormat="1" ht="55" customHeight="1" spans="1:16">
      <c r="A4" s="4"/>
      <c r="B4" s="4"/>
      <c r="C4" s="4"/>
      <c r="D4" s="4"/>
      <c r="E4" s="4" t="s">
        <v>16</v>
      </c>
      <c r="F4" s="4" t="s">
        <v>17</v>
      </c>
      <c r="G4" s="4" t="s">
        <v>16</v>
      </c>
      <c r="H4" s="4" t="s">
        <v>17</v>
      </c>
      <c r="I4" s="4" t="s">
        <v>18</v>
      </c>
      <c r="J4" s="14"/>
      <c r="K4" s="15"/>
      <c r="L4" s="16"/>
      <c r="M4" s="17"/>
      <c r="N4" s="16"/>
      <c r="O4" s="18"/>
      <c r="P4" s="16"/>
    </row>
    <row r="5" s="1" customFormat="1" customHeight="1" spans="1:16">
      <c r="A5" s="19">
        <v>1</v>
      </c>
      <c r="B5" s="19" t="s">
        <v>19</v>
      </c>
      <c r="C5" s="20" t="s">
        <v>20</v>
      </c>
      <c r="D5" s="21">
        <v>1016.71</v>
      </c>
      <c r="E5" s="22">
        <v>3760</v>
      </c>
      <c r="F5" s="22">
        <v>1890</v>
      </c>
      <c r="G5" s="23">
        <v>4420</v>
      </c>
      <c r="H5" s="23">
        <v>2210</v>
      </c>
      <c r="I5" s="24">
        <v>27.48</v>
      </c>
      <c r="J5" s="22">
        <v>100</v>
      </c>
      <c r="K5" s="25" t="s">
        <v>21</v>
      </c>
      <c r="L5" s="19" t="s">
        <v>22</v>
      </c>
      <c r="M5" s="26" t="s">
        <v>23</v>
      </c>
      <c r="N5" s="24">
        <v>110</v>
      </c>
      <c r="O5" s="21">
        <v>245475</v>
      </c>
      <c r="P5" s="24">
        <f>SUM(O5:O9)</f>
        <v>1599699</v>
      </c>
    </row>
    <row r="6" s="1" customFormat="1" customHeight="1" spans="1:16">
      <c r="A6" s="19">
        <v>2</v>
      </c>
      <c r="B6" s="19"/>
      <c r="C6" s="20" t="s">
        <v>24</v>
      </c>
      <c r="D6" s="21">
        <v>4281.48</v>
      </c>
      <c r="E6" s="22">
        <v>4620</v>
      </c>
      <c r="F6" s="22">
        <v>2392</v>
      </c>
      <c r="G6" s="23">
        <v>5456.66</v>
      </c>
      <c r="H6" s="23">
        <v>2738.47</v>
      </c>
      <c r="I6" s="24">
        <v>25.04</v>
      </c>
      <c r="J6" s="22">
        <v>100</v>
      </c>
      <c r="K6" s="25" t="s">
        <v>21</v>
      </c>
      <c r="L6" s="19" t="s">
        <v>22</v>
      </c>
      <c r="M6" s="27" t="s">
        <v>25</v>
      </c>
      <c r="N6" s="24">
        <v>105</v>
      </c>
      <c r="O6" s="21">
        <v>296553</v>
      </c>
      <c r="P6" s="24"/>
    </row>
    <row r="7" s="1" customFormat="1" customHeight="1" spans="1:16">
      <c r="A7" s="19">
        <v>3</v>
      </c>
      <c r="B7" s="19"/>
      <c r="C7" s="20" t="s">
        <v>26</v>
      </c>
      <c r="D7" s="21">
        <v>1021.16</v>
      </c>
      <c r="E7" s="22">
        <v>1870</v>
      </c>
      <c r="F7" s="22">
        <v>770</v>
      </c>
      <c r="G7" s="23">
        <v>2150</v>
      </c>
      <c r="H7" s="23">
        <v>950</v>
      </c>
      <c r="I7" s="24">
        <v>2.88</v>
      </c>
      <c r="J7" s="22">
        <v>100</v>
      </c>
      <c r="K7" s="25" t="s">
        <v>21</v>
      </c>
      <c r="L7" s="19" t="s">
        <v>22</v>
      </c>
      <c r="M7" s="19" t="s">
        <v>22</v>
      </c>
      <c r="N7" s="24">
        <v>68.67</v>
      </c>
      <c r="O7" s="21">
        <v>62432</v>
      </c>
      <c r="P7" s="24"/>
    </row>
    <row r="8" s="1" customFormat="1" customHeight="1" spans="1:16">
      <c r="A8" s="19">
        <v>4</v>
      </c>
      <c r="B8" s="19"/>
      <c r="C8" s="20" t="s">
        <v>27</v>
      </c>
      <c r="D8" s="21">
        <v>4845.98</v>
      </c>
      <c r="E8" s="22">
        <v>7325</v>
      </c>
      <c r="F8" s="22">
        <v>3935</v>
      </c>
      <c r="G8" s="23">
        <v>8700.05</v>
      </c>
      <c r="H8" s="23">
        <v>4600.05</v>
      </c>
      <c r="I8" s="24">
        <v>46.25</v>
      </c>
      <c r="J8" s="22">
        <v>100</v>
      </c>
      <c r="K8" s="25" t="s">
        <v>21</v>
      </c>
      <c r="L8" s="19" t="s">
        <v>22</v>
      </c>
      <c r="M8" s="19" t="s">
        <v>22</v>
      </c>
      <c r="N8" s="24">
        <v>100</v>
      </c>
      <c r="O8" s="21">
        <v>464619</v>
      </c>
      <c r="P8" s="24"/>
    </row>
    <row r="9" s="1" customFormat="1" customHeight="1" spans="1:16">
      <c r="A9" s="19">
        <v>5</v>
      </c>
      <c r="B9" s="19"/>
      <c r="C9" s="20" t="s">
        <v>28</v>
      </c>
      <c r="D9" s="21">
        <v>4302.37</v>
      </c>
      <c r="E9" s="22">
        <v>8725</v>
      </c>
      <c r="F9" s="22">
        <v>4613</v>
      </c>
      <c r="G9" s="23">
        <v>9048.36</v>
      </c>
      <c r="H9" s="23">
        <v>5038.68</v>
      </c>
      <c r="I9" s="24">
        <v>43.75</v>
      </c>
      <c r="J9" s="22">
        <v>100</v>
      </c>
      <c r="K9" s="25" t="s">
        <v>21</v>
      </c>
      <c r="L9" s="19" t="s">
        <v>22</v>
      </c>
      <c r="M9" s="19" t="s">
        <v>22</v>
      </c>
      <c r="N9" s="24">
        <v>97.42</v>
      </c>
      <c r="O9" s="21">
        <v>530620</v>
      </c>
      <c r="P9" s="24"/>
    </row>
    <row r="10" s="1" customFormat="1" customHeight="1" spans="1:16">
      <c r="A10" s="19">
        <v>6</v>
      </c>
      <c r="B10" s="19" t="s">
        <v>29</v>
      </c>
      <c r="C10" s="27" t="s">
        <v>30</v>
      </c>
      <c r="D10" s="21">
        <v>293.77</v>
      </c>
      <c r="E10" s="22">
        <v>460</v>
      </c>
      <c r="F10" s="22">
        <v>250</v>
      </c>
      <c r="G10" s="23">
        <v>520</v>
      </c>
      <c r="H10" s="23">
        <v>260</v>
      </c>
      <c r="I10" s="24">
        <v>1.13</v>
      </c>
      <c r="J10" s="22">
        <v>100</v>
      </c>
      <c r="K10" s="25" t="s">
        <v>21</v>
      </c>
      <c r="L10" s="19" t="s">
        <v>22</v>
      </c>
      <c r="M10" s="19" t="s">
        <v>22</v>
      </c>
      <c r="N10" s="24">
        <v>62.5</v>
      </c>
      <c r="O10" s="21">
        <v>18449</v>
      </c>
      <c r="P10" s="28">
        <f>SUM(O10:O29)</f>
        <v>3953984</v>
      </c>
    </row>
    <row r="11" s="1" customFormat="1" customHeight="1" spans="1:16">
      <c r="A11" s="19">
        <v>7</v>
      </c>
      <c r="B11" s="28"/>
      <c r="C11" s="27" t="s">
        <v>31</v>
      </c>
      <c r="D11" s="21">
        <v>1227.97</v>
      </c>
      <c r="E11" s="22">
        <v>1833</v>
      </c>
      <c r="F11" s="22">
        <v>943</v>
      </c>
      <c r="G11" s="23">
        <v>2300</v>
      </c>
      <c r="H11" s="23">
        <v>1100</v>
      </c>
      <c r="I11" s="24">
        <v>3</v>
      </c>
      <c r="J11" s="22">
        <v>100</v>
      </c>
      <c r="K11" s="25" t="s">
        <v>21</v>
      </c>
      <c r="L11" s="19" t="s">
        <v>22</v>
      </c>
      <c r="M11" s="19" t="s">
        <v>22</v>
      </c>
      <c r="N11" s="24">
        <v>55.91</v>
      </c>
      <c r="O11" s="21">
        <v>62252</v>
      </c>
      <c r="P11" s="28"/>
    </row>
    <row r="12" s="1" customFormat="1" customHeight="1" spans="1:16">
      <c r="A12" s="19">
        <v>8</v>
      </c>
      <c r="B12" s="28"/>
      <c r="C12" s="27" t="s">
        <v>32</v>
      </c>
      <c r="D12" s="21">
        <v>1925.05</v>
      </c>
      <c r="E12" s="22">
        <v>2702</v>
      </c>
      <c r="F12" s="22">
        <v>1453</v>
      </c>
      <c r="G12" s="23">
        <v>3237</v>
      </c>
      <c r="H12" s="23">
        <v>1543</v>
      </c>
      <c r="I12" s="24">
        <v>1.25</v>
      </c>
      <c r="J12" s="22">
        <v>100</v>
      </c>
      <c r="K12" s="25" t="s">
        <v>21</v>
      </c>
      <c r="L12" s="19" t="s">
        <v>22</v>
      </c>
      <c r="M12" s="19" t="s">
        <v>22</v>
      </c>
      <c r="N12" s="24">
        <v>54.3</v>
      </c>
      <c r="O12" s="21">
        <v>93158</v>
      </c>
      <c r="P12" s="28"/>
    </row>
    <row r="13" s="1" customFormat="1" customHeight="1" spans="1:16">
      <c r="A13" s="19">
        <v>9</v>
      </c>
      <c r="B13" s="28"/>
      <c r="C13" s="27" t="s">
        <v>33</v>
      </c>
      <c r="D13" s="21">
        <v>4094.58</v>
      </c>
      <c r="E13" s="22">
        <v>6107</v>
      </c>
      <c r="F13" s="22">
        <v>3182</v>
      </c>
      <c r="G13" s="23">
        <v>7260.74</v>
      </c>
      <c r="H13" s="23">
        <v>3710.74</v>
      </c>
      <c r="I13" s="24">
        <v>35.23</v>
      </c>
      <c r="J13" s="22">
        <v>100</v>
      </c>
      <c r="K13" s="25" t="s">
        <v>21</v>
      </c>
      <c r="L13" s="19" t="s">
        <v>22</v>
      </c>
      <c r="M13" s="19" t="s">
        <v>22</v>
      </c>
      <c r="N13" s="24">
        <v>100</v>
      </c>
      <c r="O13" s="21">
        <v>375710</v>
      </c>
      <c r="P13" s="28"/>
    </row>
    <row r="14" s="1" customFormat="1" customHeight="1" spans="1:16">
      <c r="A14" s="19">
        <v>10</v>
      </c>
      <c r="B14" s="28"/>
      <c r="C14" s="27" t="s">
        <v>34</v>
      </c>
      <c r="D14" s="21">
        <v>2627.79</v>
      </c>
      <c r="E14" s="22">
        <v>3680</v>
      </c>
      <c r="F14" s="22">
        <v>1887</v>
      </c>
      <c r="G14" s="23">
        <v>4550</v>
      </c>
      <c r="H14" s="23">
        <v>2250</v>
      </c>
      <c r="I14" s="24">
        <v>8.5</v>
      </c>
      <c r="J14" s="22">
        <v>100</v>
      </c>
      <c r="K14" s="25" t="s">
        <v>21</v>
      </c>
      <c r="L14" s="19" t="s">
        <v>22</v>
      </c>
      <c r="M14" s="19" t="s">
        <v>22</v>
      </c>
      <c r="N14" s="24">
        <v>72.52</v>
      </c>
      <c r="O14" s="21">
        <v>161578</v>
      </c>
      <c r="P14" s="28"/>
    </row>
    <row r="15" s="1" customFormat="1" customHeight="1" spans="1:16">
      <c r="A15" s="19">
        <v>11</v>
      </c>
      <c r="B15" s="28"/>
      <c r="C15" s="27" t="s">
        <v>35</v>
      </c>
      <c r="D15" s="21">
        <v>1391.7</v>
      </c>
      <c r="E15" s="22">
        <v>1931</v>
      </c>
      <c r="F15" s="22">
        <v>909</v>
      </c>
      <c r="G15" s="23">
        <v>2280</v>
      </c>
      <c r="H15" s="23">
        <v>1180</v>
      </c>
      <c r="I15" s="24">
        <v>3.75</v>
      </c>
      <c r="J15" s="22">
        <v>100</v>
      </c>
      <c r="K15" s="25" t="s">
        <v>21</v>
      </c>
      <c r="L15" s="19" t="s">
        <v>22</v>
      </c>
      <c r="M15" s="19" t="s">
        <v>22</v>
      </c>
      <c r="N15" s="24">
        <v>60.63</v>
      </c>
      <c r="O15" s="21">
        <v>65073</v>
      </c>
      <c r="P15" s="28"/>
    </row>
    <row r="16" s="1" customFormat="1" customHeight="1" spans="1:16">
      <c r="A16" s="19">
        <v>12</v>
      </c>
      <c r="B16" s="28"/>
      <c r="C16" s="27" t="s">
        <v>36</v>
      </c>
      <c r="D16" s="21">
        <v>2037.64</v>
      </c>
      <c r="E16" s="22">
        <v>3102</v>
      </c>
      <c r="F16" s="22">
        <v>1545</v>
      </c>
      <c r="G16" s="23">
        <v>3781.02</v>
      </c>
      <c r="H16" s="23">
        <v>1821.02</v>
      </c>
      <c r="I16" s="24">
        <v>12.2</v>
      </c>
      <c r="J16" s="22">
        <v>100</v>
      </c>
      <c r="K16" s="25" t="s">
        <v>21</v>
      </c>
      <c r="L16" s="19" t="s">
        <v>22</v>
      </c>
      <c r="M16" s="19" t="s">
        <v>22</v>
      </c>
      <c r="N16" s="24">
        <v>89.47</v>
      </c>
      <c r="O16" s="21">
        <v>163214</v>
      </c>
      <c r="P16" s="28"/>
    </row>
    <row r="17" s="1" customFormat="1" customHeight="1" spans="1:16">
      <c r="A17" s="19">
        <v>13</v>
      </c>
      <c r="B17" s="28"/>
      <c r="C17" s="27" t="s">
        <v>37</v>
      </c>
      <c r="D17" s="21">
        <v>3437.36</v>
      </c>
      <c r="E17" s="22">
        <v>5725</v>
      </c>
      <c r="F17" s="22">
        <v>2946</v>
      </c>
      <c r="G17" s="23">
        <v>6924</v>
      </c>
      <c r="H17" s="23">
        <v>3434</v>
      </c>
      <c r="I17" s="24">
        <v>30.63</v>
      </c>
      <c r="J17" s="22">
        <v>100</v>
      </c>
      <c r="K17" s="25" t="s">
        <v>21</v>
      </c>
      <c r="L17" s="19" t="s">
        <v>22</v>
      </c>
      <c r="M17" s="19" t="s">
        <v>22</v>
      </c>
      <c r="N17" s="24">
        <v>100</v>
      </c>
      <c r="O17" s="21">
        <v>347844</v>
      </c>
      <c r="P17" s="28"/>
    </row>
    <row r="18" s="1" customFormat="1" customHeight="1" spans="1:16">
      <c r="A18" s="19">
        <v>14</v>
      </c>
      <c r="B18" s="28"/>
      <c r="C18" s="27" t="s">
        <v>38</v>
      </c>
      <c r="D18" s="21">
        <v>5852.02</v>
      </c>
      <c r="E18" s="22">
        <v>9512</v>
      </c>
      <c r="F18" s="22">
        <v>4932</v>
      </c>
      <c r="G18" s="23">
        <v>11440</v>
      </c>
      <c r="H18" s="23">
        <v>5850</v>
      </c>
      <c r="I18" s="24">
        <v>32.5</v>
      </c>
      <c r="J18" s="22">
        <v>100</v>
      </c>
      <c r="K18" s="25" t="s">
        <v>21</v>
      </c>
      <c r="L18" s="19" t="s">
        <v>22</v>
      </c>
      <c r="M18" s="27" t="s">
        <v>25</v>
      </c>
      <c r="N18" s="24">
        <v>87.95</v>
      </c>
      <c r="O18" s="21">
        <v>512166</v>
      </c>
      <c r="P18" s="28"/>
    </row>
    <row r="19" s="1" customFormat="1" customHeight="1" spans="1:16">
      <c r="A19" s="19">
        <v>15</v>
      </c>
      <c r="B19" s="28"/>
      <c r="C19" s="27" t="s">
        <v>39</v>
      </c>
      <c r="D19" s="21">
        <v>5204.84</v>
      </c>
      <c r="E19" s="22">
        <v>8745</v>
      </c>
      <c r="F19" s="22">
        <v>4458</v>
      </c>
      <c r="G19" s="23">
        <v>10529.6</v>
      </c>
      <c r="H19" s="23">
        <v>5190</v>
      </c>
      <c r="I19" s="24">
        <v>41.31</v>
      </c>
      <c r="J19" s="22">
        <v>100</v>
      </c>
      <c r="K19" s="25" t="s">
        <v>21</v>
      </c>
      <c r="L19" s="19" t="s">
        <v>22</v>
      </c>
      <c r="M19" s="19" t="s">
        <v>22</v>
      </c>
      <c r="N19" s="24">
        <v>96.34</v>
      </c>
      <c r="O19" s="21">
        <v>507106</v>
      </c>
      <c r="P19" s="28"/>
    </row>
    <row r="20" s="1" customFormat="1" customHeight="1" spans="1:16">
      <c r="A20" s="19">
        <v>16</v>
      </c>
      <c r="B20" s="28"/>
      <c r="C20" s="27" t="s">
        <v>40</v>
      </c>
      <c r="D20" s="21">
        <v>162.88</v>
      </c>
      <c r="E20" s="22">
        <v>230</v>
      </c>
      <c r="F20" s="22">
        <v>117</v>
      </c>
      <c r="G20" s="23">
        <v>280</v>
      </c>
      <c r="H20" s="23">
        <v>140</v>
      </c>
      <c r="I20" s="24">
        <v>0</v>
      </c>
      <c r="J20" s="22">
        <v>100</v>
      </c>
      <c r="K20" s="25" t="s">
        <v>21</v>
      </c>
      <c r="L20" s="19" t="s">
        <v>22</v>
      </c>
      <c r="M20" s="19" t="s">
        <v>22</v>
      </c>
      <c r="N20" s="24">
        <v>50</v>
      </c>
      <c r="O20" s="21">
        <v>6907</v>
      </c>
      <c r="P20" s="28"/>
    </row>
    <row r="21" s="1" customFormat="1" customHeight="1" spans="1:16">
      <c r="A21" s="19">
        <v>17</v>
      </c>
      <c r="B21" s="28"/>
      <c r="C21" s="27" t="s">
        <v>41</v>
      </c>
      <c r="D21" s="21">
        <v>4497.91</v>
      </c>
      <c r="E21" s="22">
        <v>7005</v>
      </c>
      <c r="F21" s="22">
        <v>3678</v>
      </c>
      <c r="G21" s="23">
        <v>8312</v>
      </c>
      <c r="H21" s="23">
        <v>4200</v>
      </c>
      <c r="I21" s="24">
        <v>28</v>
      </c>
      <c r="J21" s="22">
        <v>100</v>
      </c>
      <c r="K21" s="25" t="s">
        <v>21</v>
      </c>
      <c r="L21" s="19" t="s">
        <v>22</v>
      </c>
      <c r="M21" s="26" t="s">
        <v>23</v>
      </c>
      <c r="N21" s="24">
        <v>98.06</v>
      </c>
      <c r="O21" s="21">
        <v>425849</v>
      </c>
      <c r="P21" s="28"/>
    </row>
    <row r="22" s="1" customFormat="1" customHeight="1" spans="1:16">
      <c r="A22" s="19">
        <v>18</v>
      </c>
      <c r="B22" s="28"/>
      <c r="C22" s="27" t="s">
        <v>42</v>
      </c>
      <c r="D22" s="21">
        <v>2665.85</v>
      </c>
      <c r="E22" s="22">
        <v>3669</v>
      </c>
      <c r="F22" s="22">
        <v>1891</v>
      </c>
      <c r="G22" s="23">
        <v>4619</v>
      </c>
      <c r="H22" s="23">
        <v>2319</v>
      </c>
      <c r="I22" s="24">
        <v>8.5</v>
      </c>
      <c r="J22" s="22">
        <v>100</v>
      </c>
      <c r="K22" s="25" t="s">
        <v>21</v>
      </c>
      <c r="L22" s="19" t="s">
        <v>22</v>
      </c>
      <c r="M22" s="19" t="s">
        <v>22</v>
      </c>
      <c r="N22" s="24">
        <v>72.47</v>
      </c>
      <c r="O22" s="21">
        <v>161809</v>
      </c>
      <c r="P22" s="28"/>
    </row>
    <row r="23" s="1" customFormat="1" customHeight="1" spans="1:16">
      <c r="A23" s="19">
        <v>19</v>
      </c>
      <c r="B23" s="28"/>
      <c r="C23" s="27" t="s">
        <v>43</v>
      </c>
      <c r="D23" s="21">
        <v>2639.91</v>
      </c>
      <c r="E23" s="22">
        <v>4298</v>
      </c>
      <c r="F23" s="22">
        <v>2156</v>
      </c>
      <c r="G23" s="23">
        <v>5233.6</v>
      </c>
      <c r="H23" s="23">
        <v>2503.6</v>
      </c>
      <c r="I23" s="24">
        <v>1.15</v>
      </c>
      <c r="J23" s="22">
        <v>100</v>
      </c>
      <c r="K23" s="25" t="s">
        <v>21</v>
      </c>
      <c r="L23" s="19" t="s">
        <v>22</v>
      </c>
      <c r="M23" s="19" t="s">
        <v>22</v>
      </c>
      <c r="N23" s="24">
        <v>52.67</v>
      </c>
      <c r="O23" s="21">
        <v>134080</v>
      </c>
      <c r="P23" s="28"/>
    </row>
    <row r="24" s="1" customFormat="1" customHeight="1" spans="1:16">
      <c r="A24" s="19">
        <v>20</v>
      </c>
      <c r="B24" s="28"/>
      <c r="C24" s="27" t="s">
        <v>44</v>
      </c>
      <c r="D24" s="21">
        <v>4199.68</v>
      </c>
      <c r="E24" s="22">
        <v>6532</v>
      </c>
      <c r="F24" s="22">
        <v>3441</v>
      </c>
      <c r="G24" s="23">
        <v>8253.9</v>
      </c>
      <c r="H24" s="23">
        <v>4091.9</v>
      </c>
      <c r="I24" s="24">
        <v>26.48</v>
      </c>
      <c r="J24" s="22">
        <v>100</v>
      </c>
      <c r="K24" s="25" t="s">
        <v>21</v>
      </c>
      <c r="L24" s="19" t="s">
        <v>22</v>
      </c>
      <c r="M24" s="19" t="s">
        <v>22</v>
      </c>
      <c r="N24" s="24">
        <v>88.47</v>
      </c>
      <c r="O24" s="21">
        <v>359445</v>
      </c>
      <c r="P24" s="28"/>
    </row>
    <row r="25" s="1" customFormat="1" customHeight="1" spans="1:16">
      <c r="A25" s="19">
        <v>21</v>
      </c>
      <c r="B25" s="28"/>
      <c r="C25" s="27" t="s">
        <v>45</v>
      </c>
      <c r="D25" s="21">
        <v>784.6</v>
      </c>
      <c r="E25" s="22">
        <v>1277</v>
      </c>
      <c r="F25" s="22">
        <v>645</v>
      </c>
      <c r="G25" s="23">
        <v>1511.56</v>
      </c>
      <c r="H25" s="23">
        <v>731.56</v>
      </c>
      <c r="I25" s="24">
        <v>2.88</v>
      </c>
      <c r="J25" s="22">
        <v>100</v>
      </c>
      <c r="K25" s="25" t="s">
        <v>21</v>
      </c>
      <c r="L25" s="19" t="s">
        <v>22</v>
      </c>
      <c r="M25" s="19" t="s">
        <v>22</v>
      </c>
      <c r="N25" s="24">
        <v>72.29</v>
      </c>
      <c r="O25" s="21">
        <v>55054</v>
      </c>
      <c r="P25" s="28"/>
    </row>
    <row r="26" s="1" customFormat="1" customHeight="1" spans="1:16">
      <c r="A26" s="19">
        <v>22</v>
      </c>
      <c r="B26" s="28"/>
      <c r="C26" s="27" t="s">
        <v>46</v>
      </c>
      <c r="D26" s="21">
        <v>875.13</v>
      </c>
      <c r="E26" s="22">
        <v>1286</v>
      </c>
      <c r="F26" s="22">
        <v>686</v>
      </c>
      <c r="G26" s="23">
        <v>1600</v>
      </c>
      <c r="H26" s="23">
        <v>800</v>
      </c>
      <c r="I26" s="24">
        <v>3.75</v>
      </c>
      <c r="J26" s="22">
        <v>100</v>
      </c>
      <c r="K26" s="25" t="s">
        <v>21</v>
      </c>
      <c r="L26" s="19" t="s">
        <v>22</v>
      </c>
      <c r="M26" s="19" t="s">
        <v>22</v>
      </c>
      <c r="N26" s="24">
        <v>77.33</v>
      </c>
      <c r="O26" s="21">
        <v>62636</v>
      </c>
      <c r="P26" s="28"/>
    </row>
    <row r="27" s="1" customFormat="1" customHeight="1" spans="1:16">
      <c r="A27" s="19">
        <v>23</v>
      </c>
      <c r="B27" s="28"/>
      <c r="C27" s="27" t="s">
        <v>47</v>
      </c>
      <c r="D27" s="21">
        <v>967.21</v>
      </c>
      <c r="E27" s="22">
        <v>1462</v>
      </c>
      <c r="F27" s="22">
        <v>794</v>
      </c>
      <c r="G27" s="23">
        <v>1780.26</v>
      </c>
      <c r="H27" s="23">
        <v>910.26</v>
      </c>
      <c r="I27" s="24">
        <v>1.5</v>
      </c>
      <c r="J27" s="22">
        <v>100</v>
      </c>
      <c r="K27" s="25" t="s">
        <v>21</v>
      </c>
      <c r="L27" s="19" t="s">
        <v>22</v>
      </c>
      <c r="M27" s="19" t="s">
        <v>22</v>
      </c>
      <c r="N27" s="24">
        <v>49.45</v>
      </c>
      <c r="O27" s="21">
        <v>46360</v>
      </c>
      <c r="P27" s="28"/>
    </row>
    <row r="28" s="1" customFormat="1" customHeight="1" spans="1:16">
      <c r="A28" s="19">
        <v>24</v>
      </c>
      <c r="B28" s="28"/>
      <c r="C28" s="27" t="s">
        <v>48</v>
      </c>
      <c r="D28" s="21">
        <v>3892.02</v>
      </c>
      <c r="E28" s="22">
        <v>6043</v>
      </c>
      <c r="F28" s="22">
        <v>3129</v>
      </c>
      <c r="G28" s="23">
        <v>7264.05</v>
      </c>
      <c r="H28" s="23">
        <v>3663.05</v>
      </c>
      <c r="I28" s="24">
        <v>10.59</v>
      </c>
      <c r="J28" s="22">
        <v>100</v>
      </c>
      <c r="K28" s="25" t="s">
        <v>21</v>
      </c>
      <c r="L28" s="19" t="s">
        <v>22</v>
      </c>
      <c r="M28" s="19" t="s">
        <v>22</v>
      </c>
      <c r="N28" s="24">
        <v>66.92</v>
      </c>
      <c r="O28" s="21">
        <v>247237</v>
      </c>
      <c r="P28" s="28"/>
    </row>
    <row r="29" s="1" customFormat="1" customHeight="1" spans="1:16">
      <c r="A29" s="19">
        <v>25</v>
      </c>
      <c r="B29" s="28"/>
      <c r="C29" s="27" t="s">
        <v>49</v>
      </c>
      <c r="D29" s="21">
        <v>2608.77</v>
      </c>
      <c r="E29" s="22">
        <v>4001</v>
      </c>
      <c r="F29" s="22">
        <v>2058</v>
      </c>
      <c r="G29" s="23">
        <v>4858</v>
      </c>
      <c r="H29" s="23">
        <v>2458</v>
      </c>
      <c r="I29" s="24">
        <v>4.5</v>
      </c>
      <c r="J29" s="22">
        <v>100</v>
      </c>
      <c r="K29" s="25" t="s">
        <v>21</v>
      </c>
      <c r="L29" s="19" t="s">
        <v>22</v>
      </c>
      <c r="M29" s="19" t="s">
        <v>22</v>
      </c>
      <c r="N29" s="24">
        <v>60.93</v>
      </c>
      <c r="O29" s="21">
        <v>148057</v>
      </c>
      <c r="P29" s="28"/>
    </row>
    <row r="30" s="1" customFormat="1" customHeight="1" spans="1:16">
      <c r="A30" s="19">
        <v>26</v>
      </c>
      <c r="B30" s="19" t="s">
        <v>50</v>
      </c>
      <c r="C30" s="19" t="s">
        <v>51</v>
      </c>
      <c r="D30" s="21">
        <v>1006.3</v>
      </c>
      <c r="E30" s="22">
        <v>1450</v>
      </c>
      <c r="F30" s="22">
        <v>850</v>
      </c>
      <c r="G30" s="23">
        <v>1740.5</v>
      </c>
      <c r="H30" s="23">
        <v>900</v>
      </c>
      <c r="I30" s="24">
        <v>3.63</v>
      </c>
      <c r="J30" s="22">
        <v>100</v>
      </c>
      <c r="K30" s="25" t="s">
        <v>21</v>
      </c>
      <c r="L30" s="19" t="s">
        <v>22</v>
      </c>
      <c r="M30" s="19" t="s">
        <v>22</v>
      </c>
      <c r="N30" s="24">
        <v>71.32</v>
      </c>
      <c r="O30" s="21">
        <v>71578</v>
      </c>
      <c r="P30" s="24">
        <f>SUM(O30:O37)</f>
        <v>2200501</v>
      </c>
    </row>
    <row r="31" s="1" customFormat="1" customHeight="1" spans="1:16">
      <c r="A31" s="19">
        <v>27</v>
      </c>
      <c r="B31" s="19"/>
      <c r="C31" s="19" t="s">
        <v>52</v>
      </c>
      <c r="D31" s="21">
        <v>3651.21</v>
      </c>
      <c r="E31" s="22">
        <v>5900</v>
      </c>
      <c r="F31" s="22">
        <v>3000</v>
      </c>
      <c r="G31" s="23">
        <v>6286</v>
      </c>
      <c r="H31" s="23">
        <v>3225.5</v>
      </c>
      <c r="I31" s="24">
        <v>33</v>
      </c>
      <c r="J31" s="22">
        <v>100</v>
      </c>
      <c r="K31" s="25" t="s">
        <v>21</v>
      </c>
      <c r="L31" s="19" t="s">
        <v>22</v>
      </c>
      <c r="M31" s="26" t="s">
        <v>23</v>
      </c>
      <c r="N31" s="24">
        <v>110</v>
      </c>
      <c r="O31" s="21">
        <v>389642</v>
      </c>
      <c r="P31" s="24"/>
    </row>
    <row r="32" s="1" customFormat="1" customHeight="1" spans="1:16">
      <c r="A32" s="19">
        <v>28</v>
      </c>
      <c r="B32" s="19"/>
      <c r="C32" s="19" t="s">
        <v>53</v>
      </c>
      <c r="D32" s="21">
        <v>6736.77</v>
      </c>
      <c r="E32" s="22">
        <v>10650</v>
      </c>
      <c r="F32" s="22">
        <v>5550</v>
      </c>
      <c r="G32" s="23">
        <v>11682</v>
      </c>
      <c r="H32" s="23">
        <v>5832</v>
      </c>
      <c r="I32" s="24">
        <v>25.63</v>
      </c>
      <c r="J32" s="22">
        <v>100</v>
      </c>
      <c r="K32" s="25" t="s">
        <v>21</v>
      </c>
      <c r="L32" s="19" t="s">
        <v>22</v>
      </c>
      <c r="M32" s="19" t="s">
        <v>22</v>
      </c>
      <c r="N32" s="24">
        <v>73.09</v>
      </c>
      <c r="O32" s="21">
        <v>478964</v>
      </c>
      <c r="P32" s="24"/>
    </row>
    <row r="33" s="1" customFormat="1" customHeight="1" spans="1:16">
      <c r="A33" s="19">
        <v>29</v>
      </c>
      <c r="B33" s="19"/>
      <c r="C33" s="19" t="s">
        <v>54</v>
      </c>
      <c r="D33" s="21">
        <v>4438.39</v>
      </c>
      <c r="E33" s="22">
        <v>8600</v>
      </c>
      <c r="F33" s="22">
        <v>4000</v>
      </c>
      <c r="G33" s="23">
        <v>9221.77</v>
      </c>
      <c r="H33" s="23">
        <v>4322.73</v>
      </c>
      <c r="I33" s="24">
        <v>22.5</v>
      </c>
      <c r="J33" s="22">
        <v>100</v>
      </c>
      <c r="K33" s="25" t="s">
        <v>21</v>
      </c>
      <c r="L33" s="19" t="s">
        <v>22</v>
      </c>
      <c r="M33" s="19" t="s">
        <v>22</v>
      </c>
      <c r="N33" s="24">
        <v>78.12</v>
      </c>
      <c r="O33" s="21">
        <v>368956</v>
      </c>
      <c r="P33" s="24"/>
    </row>
    <row r="34" s="1" customFormat="1" customHeight="1" spans="1:16">
      <c r="A34" s="19">
        <v>30</v>
      </c>
      <c r="B34" s="19"/>
      <c r="C34" s="19" t="s">
        <v>55</v>
      </c>
      <c r="D34" s="21">
        <v>3360.86</v>
      </c>
      <c r="E34" s="22">
        <v>4200</v>
      </c>
      <c r="F34" s="22">
        <v>2500</v>
      </c>
      <c r="G34" s="23">
        <v>5534</v>
      </c>
      <c r="H34" s="23">
        <v>2735</v>
      </c>
      <c r="I34" s="24">
        <v>22.19</v>
      </c>
      <c r="J34" s="22">
        <v>100</v>
      </c>
      <c r="K34" s="25" t="s">
        <v>21</v>
      </c>
      <c r="L34" s="19" t="s">
        <v>22</v>
      </c>
      <c r="M34" s="19" t="s">
        <v>22</v>
      </c>
      <c r="N34" s="24">
        <v>94.37</v>
      </c>
      <c r="O34" s="21">
        <v>278565</v>
      </c>
      <c r="P34" s="24"/>
    </row>
    <row r="35" s="1" customFormat="1" customHeight="1" spans="1:16">
      <c r="A35" s="19">
        <v>31</v>
      </c>
      <c r="B35" s="19"/>
      <c r="C35" s="19" t="s">
        <v>56</v>
      </c>
      <c r="D35" s="21">
        <v>2943.4</v>
      </c>
      <c r="E35" s="22">
        <v>3550</v>
      </c>
      <c r="F35" s="22">
        <v>1900</v>
      </c>
      <c r="G35" s="23">
        <v>4448</v>
      </c>
      <c r="H35" s="23">
        <v>2224</v>
      </c>
      <c r="I35" s="24">
        <v>10.75</v>
      </c>
      <c r="J35" s="22">
        <v>100</v>
      </c>
      <c r="K35" s="25" t="s">
        <v>21</v>
      </c>
      <c r="L35" s="19" t="s">
        <v>22</v>
      </c>
      <c r="M35" s="19" t="s">
        <v>22</v>
      </c>
      <c r="N35" s="24">
        <v>78.29</v>
      </c>
      <c r="O35" s="21">
        <v>175635</v>
      </c>
      <c r="P35" s="24"/>
    </row>
    <row r="36" s="1" customFormat="1" customHeight="1" spans="1:16">
      <c r="A36" s="19">
        <v>32</v>
      </c>
      <c r="B36" s="19"/>
      <c r="C36" s="19" t="s">
        <v>57</v>
      </c>
      <c r="D36" s="21">
        <v>3096.85</v>
      </c>
      <c r="E36" s="22">
        <v>4700</v>
      </c>
      <c r="F36" s="22">
        <v>2300</v>
      </c>
      <c r="G36" s="23">
        <v>5402.8</v>
      </c>
      <c r="H36" s="23">
        <v>2815.2</v>
      </c>
      <c r="I36" s="24">
        <v>22.78</v>
      </c>
      <c r="J36" s="22">
        <v>100</v>
      </c>
      <c r="K36" s="25" t="s">
        <v>21</v>
      </c>
      <c r="L36" s="19" t="s">
        <v>22</v>
      </c>
      <c r="M36" s="19" t="s">
        <v>22</v>
      </c>
      <c r="N36" s="24">
        <v>99.51</v>
      </c>
      <c r="O36" s="21">
        <v>270238</v>
      </c>
      <c r="P36" s="24"/>
    </row>
    <row r="37" s="1" customFormat="1" customHeight="1" spans="1:16">
      <c r="A37" s="19">
        <v>33</v>
      </c>
      <c r="B37" s="19"/>
      <c r="C37" s="19" t="s">
        <v>58</v>
      </c>
      <c r="D37" s="21">
        <v>2064.92</v>
      </c>
      <c r="E37" s="22">
        <v>3250</v>
      </c>
      <c r="F37" s="22">
        <v>1700</v>
      </c>
      <c r="G37" s="23">
        <v>3800</v>
      </c>
      <c r="H37" s="23">
        <v>1900</v>
      </c>
      <c r="I37" s="24">
        <v>11.28</v>
      </c>
      <c r="J37" s="22">
        <v>100</v>
      </c>
      <c r="K37" s="25" t="s">
        <v>21</v>
      </c>
      <c r="L37" s="19" t="s">
        <v>22</v>
      </c>
      <c r="M37" s="19" t="s">
        <v>22</v>
      </c>
      <c r="N37" s="24">
        <v>83.16</v>
      </c>
      <c r="O37" s="21">
        <v>166923</v>
      </c>
      <c r="P37" s="24"/>
    </row>
    <row r="38" s="1" customFormat="1" customHeight="1" spans="1:16">
      <c r="A38" s="19">
        <v>34</v>
      </c>
      <c r="B38" s="19" t="s">
        <v>59</v>
      </c>
      <c r="C38" s="19" t="s">
        <v>60</v>
      </c>
      <c r="D38" s="21">
        <v>5177.31</v>
      </c>
      <c r="E38" s="21">
        <v>7660</v>
      </c>
      <c r="F38" s="21">
        <v>4014</v>
      </c>
      <c r="G38" s="23">
        <v>9348.19</v>
      </c>
      <c r="H38" s="23">
        <v>4904.53</v>
      </c>
      <c r="I38" s="24">
        <v>7.65</v>
      </c>
      <c r="J38" s="22">
        <v>100</v>
      </c>
      <c r="K38" s="25" t="s">
        <v>21</v>
      </c>
      <c r="L38" s="19" t="s">
        <v>22</v>
      </c>
      <c r="M38" s="19" t="s">
        <v>22</v>
      </c>
      <c r="N38" s="24">
        <v>59.53</v>
      </c>
      <c r="O38" s="21">
        <v>282141</v>
      </c>
      <c r="P38" s="24">
        <f>SUM(O38:O55)</f>
        <v>3298830</v>
      </c>
    </row>
    <row r="39" s="1" customFormat="1" customHeight="1" spans="1:16">
      <c r="A39" s="19">
        <v>35</v>
      </c>
      <c r="B39" s="19"/>
      <c r="C39" s="19" t="s">
        <v>61</v>
      </c>
      <c r="D39" s="21">
        <v>3029.75</v>
      </c>
      <c r="E39" s="21">
        <v>4700</v>
      </c>
      <c r="F39" s="21">
        <v>2400</v>
      </c>
      <c r="G39" s="23">
        <v>5994.58</v>
      </c>
      <c r="H39" s="23">
        <v>3014.79</v>
      </c>
      <c r="I39" s="24">
        <v>14.94</v>
      </c>
      <c r="J39" s="22">
        <v>100</v>
      </c>
      <c r="K39" s="25" t="s">
        <v>21</v>
      </c>
      <c r="L39" s="19" t="s">
        <v>22</v>
      </c>
      <c r="M39" s="27" t="s">
        <v>62</v>
      </c>
      <c r="N39" s="24">
        <v>86.12</v>
      </c>
      <c r="O39" s="21">
        <v>244044</v>
      </c>
      <c r="P39" s="24"/>
    </row>
    <row r="40" s="1" customFormat="1" customHeight="1" spans="1:16">
      <c r="A40" s="19">
        <v>36</v>
      </c>
      <c r="B40" s="19"/>
      <c r="C40" s="19" t="s">
        <v>63</v>
      </c>
      <c r="D40" s="21">
        <v>2922.04</v>
      </c>
      <c r="E40" s="21">
        <v>4310</v>
      </c>
      <c r="F40" s="21">
        <v>2480</v>
      </c>
      <c r="G40" s="23">
        <v>5312.87</v>
      </c>
      <c r="H40" s="23">
        <v>2921.17</v>
      </c>
      <c r="I40" s="24">
        <v>5.38</v>
      </c>
      <c r="J40" s="22">
        <v>100</v>
      </c>
      <c r="K40" s="25" t="s">
        <v>21</v>
      </c>
      <c r="L40" s="19" t="s">
        <v>22</v>
      </c>
      <c r="M40" s="19" t="s">
        <v>22</v>
      </c>
      <c r="N40" s="24">
        <v>60.84</v>
      </c>
      <c r="O40" s="21">
        <v>178153</v>
      </c>
      <c r="P40" s="24"/>
    </row>
    <row r="41" s="1" customFormat="1" customHeight="1" spans="1:16">
      <c r="A41" s="19">
        <v>37</v>
      </c>
      <c r="B41" s="19"/>
      <c r="C41" s="19" t="s">
        <v>64</v>
      </c>
      <c r="D41" s="21">
        <v>2239.56</v>
      </c>
      <c r="E41" s="21">
        <v>3030</v>
      </c>
      <c r="F41" s="21">
        <v>1640</v>
      </c>
      <c r="G41" s="23">
        <v>3776</v>
      </c>
      <c r="H41" s="23">
        <v>1863</v>
      </c>
      <c r="I41" s="24">
        <v>9.5</v>
      </c>
      <c r="J41" s="22">
        <v>100</v>
      </c>
      <c r="K41" s="25" t="s">
        <v>21</v>
      </c>
      <c r="L41" s="19" t="s">
        <v>22</v>
      </c>
      <c r="M41" s="19" t="s">
        <v>22</v>
      </c>
      <c r="N41" s="24">
        <v>78.96</v>
      </c>
      <c r="O41" s="21">
        <v>152898</v>
      </c>
      <c r="P41" s="24"/>
    </row>
    <row r="42" s="1" customFormat="1" customHeight="1" spans="1:16">
      <c r="A42" s="19">
        <v>38</v>
      </c>
      <c r="B42" s="19"/>
      <c r="C42" s="19" t="s">
        <v>65</v>
      </c>
      <c r="D42" s="21">
        <v>2829.81</v>
      </c>
      <c r="E42" s="21">
        <v>3040</v>
      </c>
      <c r="F42" s="21">
        <v>1600</v>
      </c>
      <c r="G42" s="23">
        <v>3774</v>
      </c>
      <c r="H42" s="23">
        <v>1899</v>
      </c>
      <c r="I42" s="24">
        <v>10.12</v>
      </c>
      <c r="J42" s="22">
        <v>100</v>
      </c>
      <c r="K42" s="25" t="s">
        <v>21</v>
      </c>
      <c r="L42" s="19" t="s">
        <v>22</v>
      </c>
      <c r="M42" s="19" t="s">
        <v>22</v>
      </c>
      <c r="N42" s="24">
        <v>81.63</v>
      </c>
      <c r="O42" s="21">
        <v>154213</v>
      </c>
      <c r="P42" s="24"/>
    </row>
    <row r="43" s="1" customFormat="1" customHeight="1" spans="1:16">
      <c r="A43" s="19">
        <v>39</v>
      </c>
      <c r="B43" s="19"/>
      <c r="C43" s="19" t="s">
        <v>66</v>
      </c>
      <c r="D43" s="21">
        <v>3157.19</v>
      </c>
      <c r="E43" s="21">
        <v>4600</v>
      </c>
      <c r="F43" s="21">
        <v>2330</v>
      </c>
      <c r="G43" s="23">
        <v>5246.7</v>
      </c>
      <c r="H43" s="23">
        <v>2636.7</v>
      </c>
      <c r="I43" s="24">
        <v>29.59</v>
      </c>
      <c r="J43" s="22">
        <v>100</v>
      </c>
      <c r="K43" s="25" t="s">
        <v>21</v>
      </c>
      <c r="L43" s="19" t="s">
        <v>22</v>
      </c>
      <c r="M43" s="19" t="s">
        <v>22</v>
      </c>
      <c r="N43" s="24">
        <v>100</v>
      </c>
      <c r="O43" s="21">
        <v>275111</v>
      </c>
      <c r="P43" s="24"/>
    </row>
    <row r="44" s="1" customFormat="1" customHeight="1" spans="1:16">
      <c r="A44" s="19">
        <v>40</v>
      </c>
      <c r="B44" s="19"/>
      <c r="C44" s="19" t="s">
        <v>67</v>
      </c>
      <c r="D44" s="21">
        <v>3649.83</v>
      </c>
      <c r="E44" s="21">
        <v>5700</v>
      </c>
      <c r="F44" s="21">
        <v>2950</v>
      </c>
      <c r="G44" s="23">
        <v>7088.29</v>
      </c>
      <c r="H44" s="23">
        <v>3542.42</v>
      </c>
      <c r="I44" s="24">
        <v>19.94</v>
      </c>
      <c r="J44" s="22">
        <v>100</v>
      </c>
      <c r="K44" s="25" t="s">
        <v>21</v>
      </c>
      <c r="L44" s="19" t="s">
        <v>22</v>
      </c>
      <c r="M44" s="27" t="s">
        <v>25</v>
      </c>
      <c r="N44" s="24">
        <v>88.79</v>
      </c>
      <c r="O44" s="21">
        <v>309270</v>
      </c>
      <c r="P44" s="24"/>
    </row>
    <row r="45" s="1" customFormat="1" customHeight="1" spans="1:16">
      <c r="A45" s="19">
        <v>41</v>
      </c>
      <c r="B45" s="19"/>
      <c r="C45" s="19" t="s">
        <v>68</v>
      </c>
      <c r="D45" s="21">
        <v>886.56</v>
      </c>
      <c r="E45" s="21">
        <v>1250</v>
      </c>
      <c r="F45" s="21">
        <v>640</v>
      </c>
      <c r="G45" s="23">
        <v>1365.4</v>
      </c>
      <c r="H45" s="23">
        <v>682.7</v>
      </c>
      <c r="I45" s="24">
        <v>0</v>
      </c>
      <c r="J45" s="22">
        <v>100</v>
      </c>
      <c r="K45" s="25" t="s">
        <v>21</v>
      </c>
      <c r="L45" s="19" t="s">
        <v>22</v>
      </c>
      <c r="M45" s="19" t="s">
        <v>22</v>
      </c>
      <c r="N45" s="24">
        <v>50</v>
      </c>
      <c r="O45" s="21">
        <v>37784</v>
      </c>
      <c r="P45" s="24"/>
    </row>
    <row r="46" s="1" customFormat="1" customHeight="1" spans="1:16">
      <c r="A46" s="19">
        <v>42</v>
      </c>
      <c r="B46" s="19"/>
      <c r="C46" s="19" t="s">
        <v>69</v>
      </c>
      <c r="D46" s="21">
        <v>3439.72</v>
      </c>
      <c r="E46" s="21">
        <v>3440</v>
      </c>
      <c r="F46" s="21">
        <v>2020</v>
      </c>
      <c r="G46" s="23">
        <v>3880</v>
      </c>
      <c r="H46" s="23">
        <v>2020</v>
      </c>
      <c r="I46" s="24">
        <v>0</v>
      </c>
      <c r="J46" s="22">
        <v>100</v>
      </c>
      <c r="K46" s="25" t="s">
        <v>21</v>
      </c>
      <c r="L46" s="19" t="s">
        <v>22</v>
      </c>
      <c r="M46" s="19" t="s">
        <v>22</v>
      </c>
      <c r="N46" s="24">
        <v>50</v>
      </c>
      <c r="O46" s="21">
        <v>119254</v>
      </c>
      <c r="P46" s="24"/>
    </row>
    <row r="47" s="1" customFormat="1" customHeight="1" spans="1:16">
      <c r="A47" s="19">
        <v>43</v>
      </c>
      <c r="B47" s="19"/>
      <c r="C47" s="19" t="s">
        <v>70</v>
      </c>
      <c r="D47" s="21">
        <v>5677.81</v>
      </c>
      <c r="E47" s="21">
        <v>6050</v>
      </c>
      <c r="F47" s="21">
        <v>4280</v>
      </c>
      <c r="G47" s="23">
        <v>7812.8</v>
      </c>
      <c r="H47" s="23">
        <v>5415.8</v>
      </c>
      <c r="I47" s="24">
        <v>3.38</v>
      </c>
      <c r="J47" s="22">
        <v>100</v>
      </c>
      <c r="K47" s="25" t="s">
        <v>21</v>
      </c>
      <c r="L47" s="19" t="s">
        <v>22</v>
      </c>
      <c r="M47" s="19" t="s">
        <v>22</v>
      </c>
      <c r="N47" s="24">
        <v>53.94</v>
      </c>
      <c r="O47" s="21">
        <v>272588</v>
      </c>
      <c r="P47" s="24"/>
    </row>
    <row r="48" s="1" customFormat="1" customHeight="1" spans="1:16">
      <c r="A48" s="19">
        <v>44</v>
      </c>
      <c r="B48" s="19"/>
      <c r="C48" s="19" t="s">
        <v>71</v>
      </c>
      <c r="D48" s="21">
        <v>3119.91</v>
      </c>
      <c r="E48" s="21">
        <v>4830</v>
      </c>
      <c r="F48" s="21">
        <v>2520</v>
      </c>
      <c r="G48" s="23">
        <v>5943.53</v>
      </c>
      <c r="H48" s="23">
        <v>2979.66</v>
      </c>
      <c r="I48" s="24">
        <v>3.93</v>
      </c>
      <c r="J48" s="22">
        <v>100</v>
      </c>
      <c r="K48" s="25" t="s">
        <v>21</v>
      </c>
      <c r="L48" s="19" t="s">
        <v>22</v>
      </c>
      <c r="M48" s="19" t="s">
        <v>22</v>
      </c>
      <c r="N48" s="24">
        <v>57.79</v>
      </c>
      <c r="O48" s="21">
        <v>171951</v>
      </c>
      <c r="P48" s="24"/>
    </row>
    <row r="49" s="1" customFormat="1" customHeight="1" spans="1:16">
      <c r="A49" s="19">
        <v>45</v>
      </c>
      <c r="B49" s="19"/>
      <c r="C49" s="19" t="s">
        <v>72</v>
      </c>
      <c r="D49" s="21">
        <v>4076.29</v>
      </c>
      <c r="E49" s="21">
        <v>3450</v>
      </c>
      <c r="F49" s="21">
        <v>1800</v>
      </c>
      <c r="G49" s="23">
        <v>4322.5</v>
      </c>
      <c r="H49" s="23">
        <v>2202.04</v>
      </c>
      <c r="I49" s="24">
        <v>4.5</v>
      </c>
      <c r="J49" s="22">
        <v>100</v>
      </c>
      <c r="K49" s="25" t="s">
        <v>21</v>
      </c>
      <c r="L49" s="19" t="s">
        <v>22</v>
      </c>
      <c r="M49" s="19" t="s">
        <v>22</v>
      </c>
      <c r="N49" s="24">
        <v>62.5</v>
      </c>
      <c r="O49" s="21">
        <v>132833</v>
      </c>
      <c r="P49" s="24"/>
    </row>
    <row r="50" s="1" customFormat="1" customHeight="1" spans="1:16">
      <c r="A50" s="19">
        <v>46</v>
      </c>
      <c r="B50" s="19"/>
      <c r="C50" s="19" t="s">
        <v>73</v>
      </c>
      <c r="D50" s="21">
        <v>3476.36</v>
      </c>
      <c r="E50" s="21">
        <v>5350</v>
      </c>
      <c r="F50" s="21">
        <v>2750</v>
      </c>
      <c r="G50" s="23">
        <v>6713</v>
      </c>
      <c r="H50" s="23">
        <v>3365</v>
      </c>
      <c r="I50" s="24">
        <v>24.09</v>
      </c>
      <c r="J50" s="22">
        <v>100</v>
      </c>
      <c r="K50" s="25" t="s">
        <v>21</v>
      </c>
      <c r="L50" s="19" t="s">
        <v>22</v>
      </c>
      <c r="M50" s="19" t="s">
        <v>22</v>
      </c>
      <c r="N50" s="24">
        <v>93.8</v>
      </c>
      <c r="O50" s="21">
        <v>304570</v>
      </c>
      <c r="P50" s="24"/>
    </row>
    <row r="51" s="1" customFormat="1" customHeight="1" spans="1:16">
      <c r="A51" s="19">
        <v>47</v>
      </c>
      <c r="B51" s="19"/>
      <c r="C51" s="19" t="s">
        <v>74</v>
      </c>
      <c r="D51" s="21">
        <v>1540.27</v>
      </c>
      <c r="E51" s="21">
        <v>810</v>
      </c>
      <c r="F51" s="21">
        <v>300</v>
      </c>
      <c r="G51" s="23">
        <v>1302.16</v>
      </c>
      <c r="H51" s="23">
        <v>651.08</v>
      </c>
      <c r="I51" s="24">
        <v>0</v>
      </c>
      <c r="J51" s="22">
        <v>100</v>
      </c>
      <c r="K51" s="25" t="s">
        <v>21</v>
      </c>
      <c r="L51" s="19" t="s">
        <v>22</v>
      </c>
      <c r="M51" s="19" t="s">
        <v>22</v>
      </c>
      <c r="N51" s="24">
        <v>50</v>
      </c>
      <c r="O51" s="21">
        <v>17711</v>
      </c>
      <c r="P51" s="24"/>
    </row>
    <row r="52" s="1" customFormat="1" customHeight="1" spans="1:16">
      <c r="A52" s="19">
        <v>48</v>
      </c>
      <c r="B52" s="19"/>
      <c r="C52" s="19" t="s">
        <v>75</v>
      </c>
      <c r="D52" s="21">
        <v>357.97</v>
      </c>
      <c r="E52" s="21">
        <v>30</v>
      </c>
      <c r="F52" s="21">
        <v>16</v>
      </c>
      <c r="G52" s="23">
        <v>38</v>
      </c>
      <c r="H52" s="23">
        <v>19</v>
      </c>
      <c r="I52" s="24">
        <v>0</v>
      </c>
      <c r="J52" s="22">
        <v>100</v>
      </c>
      <c r="K52" s="25" t="s">
        <v>21</v>
      </c>
      <c r="L52" s="19" t="s">
        <v>22</v>
      </c>
      <c r="M52" s="19" t="s">
        <v>22</v>
      </c>
      <c r="N52" s="24">
        <v>50</v>
      </c>
      <c r="O52" s="21">
        <v>945</v>
      </c>
      <c r="P52" s="24"/>
    </row>
    <row r="53" s="1" customFormat="1" customHeight="1" spans="1:16">
      <c r="A53" s="19">
        <v>49</v>
      </c>
      <c r="B53" s="19"/>
      <c r="C53" s="19" t="s">
        <v>76</v>
      </c>
      <c r="D53" s="21">
        <v>2702.75</v>
      </c>
      <c r="E53" s="21">
        <v>4200</v>
      </c>
      <c r="F53" s="21">
        <v>2200</v>
      </c>
      <c r="G53" s="23">
        <v>5194.47</v>
      </c>
      <c r="H53" s="23">
        <v>2586</v>
      </c>
      <c r="I53" s="24">
        <v>1.93</v>
      </c>
      <c r="J53" s="22">
        <v>100</v>
      </c>
      <c r="K53" s="25" t="s">
        <v>21</v>
      </c>
      <c r="L53" s="19" t="s">
        <v>22</v>
      </c>
      <c r="M53" s="19" t="s">
        <v>22</v>
      </c>
      <c r="N53" s="24">
        <v>54.37</v>
      </c>
      <c r="O53" s="21">
        <v>141232</v>
      </c>
      <c r="P53" s="24"/>
    </row>
    <row r="54" s="1" customFormat="1" customHeight="1" spans="1:16">
      <c r="A54" s="19">
        <v>50</v>
      </c>
      <c r="B54" s="19"/>
      <c r="C54" s="19" t="s">
        <v>77</v>
      </c>
      <c r="D54" s="21">
        <v>2760.29</v>
      </c>
      <c r="E54" s="21">
        <v>3480</v>
      </c>
      <c r="F54" s="21">
        <v>1930</v>
      </c>
      <c r="G54" s="23">
        <v>4678.25</v>
      </c>
      <c r="H54" s="23">
        <v>2678.25</v>
      </c>
      <c r="I54" s="24">
        <v>15.48</v>
      </c>
      <c r="J54" s="22">
        <v>100</v>
      </c>
      <c r="K54" s="25" t="s">
        <v>21</v>
      </c>
      <c r="L54" s="19" t="s">
        <v>22</v>
      </c>
      <c r="M54" s="19" t="s">
        <v>22</v>
      </c>
      <c r="N54" s="24">
        <v>90.11</v>
      </c>
      <c r="O54" s="21">
        <v>205344</v>
      </c>
      <c r="P54" s="24"/>
    </row>
    <row r="55" s="1" customFormat="1" customHeight="1" spans="1:16">
      <c r="A55" s="19">
        <v>51</v>
      </c>
      <c r="B55" s="19"/>
      <c r="C55" s="19" t="s">
        <v>78</v>
      </c>
      <c r="D55" s="21">
        <v>0</v>
      </c>
      <c r="E55" s="21">
        <v>11170</v>
      </c>
      <c r="F55" s="21">
        <v>3930</v>
      </c>
      <c r="G55" s="23">
        <v>13798.28</v>
      </c>
      <c r="H55" s="23">
        <v>4708.42</v>
      </c>
      <c r="I55" s="24">
        <v>11.31</v>
      </c>
      <c r="J55" s="22">
        <v>100</v>
      </c>
      <c r="K55" s="25" t="s">
        <v>21</v>
      </c>
      <c r="L55" s="19" t="s">
        <v>22</v>
      </c>
      <c r="M55" s="19" t="s">
        <v>22</v>
      </c>
      <c r="N55" s="24">
        <v>64.39</v>
      </c>
      <c r="O55" s="21">
        <v>298788</v>
      </c>
      <c r="P55" s="24"/>
    </row>
    <row r="56" s="1" customFormat="1" customHeight="1" spans="1:16">
      <c r="A56" s="19">
        <v>52</v>
      </c>
      <c r="B56" s="19" t="s">
        <v>79</v>
      </c>
      <c r="C56" s="20" t="s">
        <v>80</v>
      </c>
      <c r="D56" s="21">
        <v>1727.77</v>
      </c>
      <c r="E56" s="24">
        <v>2676</v>
      </c>
      <c r="F56" s="24">
        <v>1380</v>
      </c>
      <c r="G56" s="23">
        <v>3190.67</v>
      </c>
      <c r="H56" s="23">
        <v>1592.69</v>
      </c>
      <c r="I56" s="24">
        <v>10.4</v>
      </c>
      <c r="J56" s="22">
        <v>100</v>
      </c>
      <c r="K56" s="25" t="s">
        <v>21</v>
      </c>
      <c r="L56" s="19" t="s">
        <v>22</v>
      </c>
      <c r="M56" s="19" t="s">
        <v>22</v>
      </c>
      <c r="N56" s="24">
        <v>87.67</v>
      </c>
      <c r="O56" s="21">
        <v>142851</v>
      </c>
      <c r="P56" s="24">
        <f>SUM(O56:O68)</f>
        <v>2707367</v>
      </c>
    </row>
    <row r="57" s="1" customFormat="1" customHeight="1" spans="1:16">
      <c r="A57" s="19">
        <v>53</v>
      </c>
      <c r="B57" s="19"/>
      <c r="C57" s="20" t="s">
        <v>81</v>
      </c>
      <c r="D57" s="21">
        <v>4280.09</v>
      </c>
      <c r="E57" s="24">
        <v>5875</v>
      </c>
      <c r="F57" s="24">
        <v>3029</v>
      </c>
      <c r="G57" s="23">
        <v>7181.55</v>
      </c>
      <c r="H57" s="23">
        <v>3600</v>
      </c>
      <c r="I57" s="24">
        <v>14.3</v>
      </c>
      <c r="J57" s="22">
        <v>100</v>
      </c>
      <c r="K57" s="25" t="s">
        <v>21</v>
      </c>
      <c r="L57" s="19" t="s">
        <v>22</v>
      </c>
      <c r="M57" s="19" t="s">
        <v>22</v>
      </c>
      <c r="N57" s="24">
        <v>73.61</v>
      </c>
      <c r="O57" s="21">
        <v>263262</v>
      </c>
      <c r="P57" s="24"/>
    </row>
    <row r="58" s="1" customFormat="1" customHeight="1" spans="1:16">
      <c r="A58" s="19">
        <v>54</v>
      </c>
      <c r="B58" s="19"/>
      <c r="C58" s="20" t="s">
        <v>82</v>
      </c>
      <c r="D58" s="21">
        <v>2826.31</v>
      </c>
      <c r="E58" s="24">
        <v>4487</v>
      </c>
      <c r="F58" s="24">
        <v>2313</v>
      </c>
      <c r="G58" s="23">
        <v>5065.5</v>
      </c>
      <c r="H58" s="23">
        <v>2532.75</v>
      </c>
      <c r="I58" s="24">
        <v>13.18</v>
      </c>
      <c r="J58" s="22">
        <v>100</v>
      </c>
      <c r="K58" s="25" t="s">
        <v>21</v>
      </c>
      <c r="L58" s="19" t="s">
        <v>22</v>
      </c>
      <c r="M58" s="19" t="s">
        <v>22</v>
      </c>
      <c r="N58" s="24">
        <v>78.48</v>
      </c>
      <c r="O58" s="21">
        <v>214332</v>
      </c>
      <c r="P58" s="24"/>
    </row>
    <row r="59" s="1" customFormat="1" customHeight="1" spans="1:16">
      <c r="A59" s="19">
        <v>55</v>
      </c>
      <c r="B59" s="19"/>
      <c r="C59" s="20" t="s">
        <v>83</v>
      </c>
      <c r="D59" s="21">
        <v>3147.93</v>
      </c>
      <c r="E59" s="24">
        <v>5091</v>
      </c>
      <c r="F59" s="24">
        <v>2625</v>
      </c>
      <c r="G59" s="23">
        <v>6191.07</v>
      </c>
      <c r="H59" s="23">
        <v>3103.16</v>
      </c>
      <c r="I59" s="24">
        <v>17.11</v>
      </c>
      <c r="J59" s="22">
        <v>100</v>
      </c>
      <c r="K59" s="25" t="s">
        <v>21</v>
      </c>
      <c r="L59" s="19" t="s">
        <v>22</v>
      </c>
      <c r="M59" s="19" t="s">
        <v>22</v>
      </c>
      <c r="N59" s="24">
        <v>82.59</v>
      </c>
      <c r="O59" s="21">
        <v>255982</v>
      </c>
      <c r="P59" s="24"/>
    </row>
    <row r="60" s="1" customFormat="1" customHeight="1" spans="1:16">
      <c r="A60" s="19">
        <v>56</v>
      </c>
      <c r="B60" s="19"/>
      <c r="C60" s="20" t="s">
        <v>84</v>
      </c>
      <c r="D60" s="21">
        <v>1132</v>
      </c>
      <c r="E60" s="24">
        <v>1892</v>
      </c>
      <c r="F60" s="24">
        <v>976</v>
      </c>
      <c r="G60" s="23">
        <v>2283.64</v>
      </c>
      <c r="H60" s="23">
        <v>1128.06</v>
      </c>
      <c r="I60" s="24">
        <v>6.78</v>
      </c>
      <c r="J60" s="22">
        <v>100</v>
      </c>
      <c r="K60" s="25" t="s">
        <v>21</v>
      </c>
      <c r="L60" s="19" t="s">
        <v>22</v>
      </c>
      <c r="M60" s="19" t="s">
        <v>22</v>
      </c>
      <c r="N60" s="24">
        <v>84.74</v>
      </c>
      <c r="O60" s="21">
        <v>97654</v>
      </c>
      <c r="P60" s="24"/>
    </row>
    <row r="61" s="1" customFormat="1" customHeight="1" spans="1:16">
      <c r="A61" s="19">
        <v>57</v>
      </c>
      <c r="B61" s="19"/>
      <c r="C61" s="20" t="s">
        <v>85</v>
      </c>
      <c r="D61" s="21">
        <v>2793.78</v>
      </c>
      <c r="E61" s="24">
        <v>4371</v>
      </c>
      <c r="F61" s="24">
        <v>2254</v>
      </c>
      <c r="G61" s="23">
        <v>5315</v>
      </c>
      <c r="H61" s="23">
        <v>2676</v>
      </c>
      <c r="I61" s="24">
        <v>12.95</v>
      </c>
      <c r="J61" s="22">
        <v>100</v>
      </c>
      <c r="K61" s="25" t="s">
        <v>21</v>
      </c>
      <c r="L61" s="19" t="s">
        <v>22</v>
      </c>
      <c r="M61" s="19" t="s">
        <v>22</v>
      </c>
      <c r="N61" s="24">
        <v>78.72</v>
      </c>
      <c r="O61" s="21">
        <v>209503</v>
      </c>
      <c r="P61" s="24"/>
    </row>
    <row r="62" s="1" customFormat="1" customHeight="1" spans="1:16">
      <c r="A62" s="19">
        <v>58</v>
      </c>
      <c r="B62" s="19"/>
      <c r="C62" s="20" t="s">
        <v>86</v>
      </c>
      <c r="D62" s="21">
        <v>3906.87</v>
      </c>
      <c r="E62" s="24">
        <v>6435</v>
      </c>
      <c r="F62" s="24">
        <v>3317</v>
      </c>
      <c r="G62" s="23">
        <v>7645.76</v>
      </c>
      <c r="H62" s="23">
        <v>3868.48</v>
      </c>
      <c r="I62" s="24">
        <v>20.31</v>
      </c>
      <c r="J62" s="22">
        <v>100</v>
      </c>
      <c r="K62" s="25" t="s">
        <v>21</v>
      </c>
      <c r="L62" s="19" t="s">
        <v>22</v>
      </c>
      <c r="M62" s="19" t="s">
        <v>22</v>
      </c>
      <c r="N62" s="24">
        <v>80.62</v>
      </c>
      <c r="O62" s="21">
        <v>315748</v>
      </c>
      <c r="P62" s="24"/>
    </row>
    <row r="63" s="1" customFormat="1" ht="64.05" customHeight="1" spans="1:16">
      <c r="A63" s="19">
        <v>59</v>
      </c>
      <c r="B63" s="19"/>
      <c r="C63" s="20" t="s">
        <v>87</v>
      </c>
      <c r="D63" s="21">
        <v>2165.43</v>
      </c>
      <c r="E63" s="24">
        <v>3474</v>
      </c>
      <c r="F63" s="24">
        <v>1791</v>
      </c>
      <c r="G63" s="23">
        <v>4283</v>
      </c>
      <c r="H63" s="23">
        <v>2120</v>
      </c>
      <c r="I63" s="24">
        <v>8.97</v>
      </c>
      <c r="J63" s="22">
        <v>100</v>
      </c>
      <c r="K63" s="25" t="s">
        <v>21</v>
      </c>
      <c r="L63" s="26" t="s">
        <v>88</v>
      </c>
      <c r="M63" s="19" t="s">
        <v>22</v>
      </c>
      <c r="N63" s="24">
        <v>65.03</v>
      </c>
      <c r="O63" s="21">
        <v>137519</v>
      </c>
      <c r="P63" s="24"/>
    </row>
    <row r="64" s="1" customFormat="1" customHeight="1" spans="1:16">
      <c r="A64" s="19">
        <v>60</v>
      </c>
      <c r="B64" s="19"/>
      <c r="C64" s="20" t="s">
        <v>89</v>
      </c>
      <c r="D64" s="21">
        <v>3633.25</v>
      </c>
      <c r="E64" s="24">
        <v>6101</v>
      </c>
      <c r="F64" s="24">
        <v>3146</v>
      </c>
      <c r="G64" s="23">
        <v>7326.68</v>
      </c>
      <c r="H64" s="23">
        <v>3558.34</v>
      </c>
      <c r="I64" s="24">
        <v>26.06</v>
      </c>
      <c r="J64" s="22">
        <v>100</v>
      </c>
      <c r="K64" s="25" t="s">
        <v>21</v>
      </c>
      <c r="L64" s="19" t="s">
        <v>22</v>
      </c>
      <c r="M64" s="26" t="s">
        <v>23</v>
      </c>
      <c r="N64" s="24">
        <v>101.41</v>
      </c>
      <c r="O64" s="21">
        <v>376697</v>
      </c>
      <c r="P64" s="24"/>
    </row>
    <row r="65" s="1" customFormat="1" customHeight="1" spans="1:16">
      <c r="A65" s="19">
        <v>61</v>
      </c>
      <c r="B65" s="19"/>
      <c r="C65" s="20" t="s">
        <v>90</v>
      </c>
      <c r="D65" s="21">
        <v>2207.82</v>
      </c>
      <c r="E65" s="24">
        <v>3278</v>
      </c>
      <c r="F65" s="24">
        <v>1690</v>
      </c>
      <c r="G65" s="23">
        <v>4010</v>
      </c>
      <c r="H65" s="23">
        <v>1960</v>
      </c>
      <c r="I65" s="24">
        <v>4.72</v>
      </c>
      <c r="J65" s="22">
        <v>100</v>
      </c>
      <c r="K65" s="25" t="s">
        <v>21</v>
      </c>
      <c r="L65" s="19" t="s">
        <v>22</v>
      </c>
      <c r="M65" s="19" t="s">
        <v>22</v>
      </c>
      <c r="N65" s="24">
        <v>63.98</v>
      </c>
      <c r="O65" s="21">
        <v>127668</v>
      </c>
      <c r="P65" s="24"/>
    </row>
    <row r="66" s="1" customFormat="1" customHeight="1" spans="1:16">
      <c r="A66" s="19">
        <v>62</v>
      </c>
      <c r="B66" s="19"/>
      <c r="C66" s="20" t="s">
        <v>91</v>
      </c>
      <c r="D66" s="21">
        <v>1798.2</v>
      </c>
      <c r="E66" s="24">
        <v>2762</v>
      </c>
      <c r="F66" s="24">
        <v>1424</v>
      </c>
      <c r="G66" s="23">
        <v>3273.57</v>
      </c>
      <c r="H66" s="23">
        <v>1632.27</v>
      </c>
      <c r="I66" s="24">
        <v>1.72</v>
      </c>
      <c r="J66" s="22">
        <v>100</v>
      </c>
      <c r="K66" s="25" t="s">
        <v>21</v>
      </c>
      <c r="L66" s="19" t="s">
        <v>22</v>
      </c>
      <c r="M66" s="19" t="s">
        <v>22</v>
      </c>
      <c r="N66" s="24">
        <v>56.04</v>
      </c>
      <c r="O66" s="21">
        <v>94224</v>
      </c>
      <c r="P66" s="24"/>
    </row>
    <row r="67" s="1" customFormat="1" customHeight="1" spans="1:16">
      <c r="A67" s="19">
        <v>63</v>
      </c>
      <c r="B67" s="19"/>
      <c r="C67" s="20" t="s">
        <v>92</v>
      </c>
      <c r="D67" s="21">
        <v>2661.59</v>
      </c>
      <c r="E67" s="24">
        <v>3283</v>
      </c>
      <c r="F67" s="24">
        <v>1693</v>
      </c>
      <c r="G67" s="23">
        <v>4461.14</v>
      </c>
      <c r="H67" s="23">
        <v>2377.64</v>
      </c>
      <c r="I67" s="24">
        <v>9.61</v>
      </c>
      <c r="J67" s="22">
        <v>100</v>
      </c>
      <c r="K67" s="25" t="s">
        <v>21</v>
      </c>
      <c r="L67" s="19" t="s">
        <v>22</v>
      </c>
      <c r="M67" s="27" t="s">
        <v>62</v>
      </c>
      <c r="N67" s="24">
        <v>83.39</v>
      </c>
      <c r="O67" s="21">
        <v>166695</v>
      </c>
      <c r="P67" s="24"/>
    </row>
    <row r="68" s="1" customFormat="1" customHeight="1" spans="1:16">
      <c r="A68" s="19">
        <v>64</v>
      </c>
      <c r="B68" s="19"/>
      <c r="C68" s="20" t="s">
        <v>93</v>
      </c>
      <c r="D68" s="21">
        <v>3292.62</v>
      </c>
      <c r="E68" s="24">
        <v>4775</v>
      </c>
      <c r="F68" s="24">
        <v>2462</v>
      </c>
      <c r="G68" s="23">
        <v>5744</v>
      </c>
      <c r="H68" s="23">
        <v>2922</v>
      </c>
      <c r="I68" s="24">
        <v>28.6</v>
      </c>
      <c r="J68" s="22">
        <v>100</v>
      </c>
      <c r="K68" s="25" t="s">
        <v>21</v>
      </c>
      <c r="L68" s="19" t="s">
        <v>22</v>
      </c>
      <c r="M68" s="27" t="s">
        <v>62</v>
      </c>
      <c r="N68" s="24">
        <v>105</v>
      </c>
      <c r="O68" s="21">
        <v>305232</v>
      </c>
      <c r="P68" s="24"/>
    </row>
    <row r="69" s="1" customFormat="1" customHeight="1" spans="1:16">
      <c r="A69" s="19">
        <v>65</v>
      </c>
      <c r="B69" s="19" t="s">
        <v>94</v>
      </c>
      <c r="C69" s="19" t="s">
        <v>95</v>
      </c>
      <c r="D69" s="21">
        <v>6984.38</v>
      </c>
      <c r="E69" s="24">
        <v>10033</v>
      </c>
      <c r="F69" s="24">
        <v>5428</v>
      </c>
      <c r="G69" s="23">
        <v>12530.51</v>
      </c>
      <c r="H69" s="23">
        <v>6419.81</v>
      </c>
      <c r="I69" s="24">
        <v>21.25</v>
      </c>
      <c r="J69" s="22">
        <v>100</v>
      </c>
      <c r="K69" s="25" t="s">
        <v>21</v>
      </c>
      <c r="L69" s="19" t="s">
        <v>22</v>
      </c>
      <c r="M69" s="26" t="s">
        <v>23</v>
      </c>
      <c r="N69" s="24">
        <v>79.57</v>
      </c>
      <c r="O69" s="21">
        <v>509966</v>
      </c>
      <c r="P69" s="24">
        <f>SUM(O69:O77)</f>
        <v>1151547</v>
      </c>
    </row>
    <row r="70" s="1" customFormat="1" customHeight="1" spans="1:16">
      <c r="A70" s="19">
        <v>66</v>
      </c>
      <c r="B70" s="19"/>
      <c r="C70" s="19" t="s">
        <v>96</v>
      </c>
      <c r="D70" s="21">
        <v>1380.02</v>
      </c>
      <c r="E70" s="24">
        <v>1849</v>
      </c>
      <c r="F70" s="24">
        <v>1001</v>
      </c>
      <c r="G70" s="23" t="s">
        <v>97</v>
      </c>
      <c r="H70" s="23">
        <v>1217.53</v>
      </c>
      <c r="I70" s="24">
        <v>0</v>
      </c>
      <c r="J70" s="22">
        <v>100</v>
      </c>
      <c r="K70" s="25" t="s">
        <v>21</v>
      </c>
      <c r="L70" s="19" t="s">
        <v>22</v>
      </c>
      <c r="M70" s="19" t="s">
        <v>22</v>
      </c>
      <c r="N70" s="24">
        <v>50</v>
      </c>
      <c r="O70" s="21">
        <v>59096</v>
      </c>
      <c r="P70" s="24"/>
    </row>
    <row r="71" s="1" customFormat="1" customHeight="1" spans="1:16">
      <c r="A71" s="19">
        <v>67</v>
      </c>
      <c r="B71" s="19"/>
      <c r="C71" s="19" t="s">
        <v>98</v>
      </c>
      <c r="D71" s="21">
        <v>1772.3</v>
      </c>
      <c r="E71" s="24">
        <v>2967</v>
      </c>
      <c r="F71" s="24">
        <v>1461</v>
      </c>
      <c r="G71" s="23">
        <v>3597.6</v>
      </c>
      <c r="H71" s="23">
        <v>1665.89</v>
      </c>
      <c r="I71" s="24">
        <v>6.96</v>
      </c>
      <c r="J71" s="22">
        <v>100</v>
      </c>
      <c r="K71" s="25" t="s">
        <v>21</v>
      </c>
      <c r="L71" s="19" t="s">
        <v>22</v>
      </c>
      <c r="M71" s="19" t="s">
        <v>22</v>
      </c>
      <c r="N71" s="24">
        <v>73.83</v>
      </c>
      <c r="O71" s="21">
        <v>127361</v>
      </c>
      <c r="P71" s="24"/>
    </row>
    <row r="72" s="1" customFormat="1" customHeight="1" spans="1:16">
      <c r="A72" s="19">
        <v>68</v>
      </c>
      <c r="B72" s="19"/>
      <c r="C72" s="19" t="s">
        <v>99</v>
      </c>
      <c r="D72" s="21">
        <v>1456.31</v>
      </c>
      <c r="E72" s="24">
        <v>2402</v>
      </c>
      <c r="F72" s="24">
        <v>1067</v>
      </c>
      <c r="G72" s="23">
        <v>3090</v>
      </c>
      <c r="H72" s="23">
        <v>1380</v>
      </c>
      <c r="I72" s="24">
        <v>3.75</v>
      </c>
      <c r="J72" s="22">
        <v>100</v>
      </c>
      <c r="K72" s="25" t="s">
        <v>21</v>
      </c>
      <c r="L72" s="19" t="s">
        <v>22</v>
      </c>
      <c r="M72" s="19" t="s">
        <v>22</v>
      </c>
      <c r="N72" s="24">
        <v>67.57</v>
      </c>
      <c r="O72" s="21">
        <v>85128</v>
      </c>
      <c r="P72" s="24"/>
    </row>
    <row r="73" s="1" customFormat="1" ht="18" customHeight="1" spans="1:16">
      <c r="A73" s="19">
        <v>69</v>
      </c>
      <c r="B73" s="19"/>
      <c r="C73" s="19" t="s">
        <v>100</v>
      </c>
      <c r="D73" s="21">
        <v>854.74</v>
      </c>
      <c r="E73" s="24">
        <v>1407</v>
      </c>
      <c r="F73" s="24">
        <v>717</v>
      </c>
      <c r="G73" s="23">
        <v>1668.75</v>
      </c>
      <c r="H73" s="23">
        <v>818.75</v>
      </c>
      <c r="I73" s="24">
        <v>0</v>
      </c>
      <c r="J73" s="22">
        <v>100</v>
      </c>
      <c r="K73" s="25" t="s">
        <v>21</v>
      </c>
      <c r="L73" s="19" t="s">
        <v>22</v>
      </c>
      <c r="M73" s="19" t="s">
        <v>22</v>
      </c>
      <c r="N73" s="24">
        <v>40</v>
      </c>
      <c r="O73" s="21">
        <v>33864</v>
      </c>
      <c r="P73" s="24"/>
    </row>
    <row r="74" s="1" customFormat="1" ht="54" customHeight="1" spans="1:16">
      <c r="A74" s="19">
        <v>70</v>
      </c>
      <c r="B74" s="19"/>
      <c r="C74" s="19" t="s">
        <v>101</v>
      </c>
      <c r="D74" s="21">
        <v>1229.04</v>
      </c>
      <c r="E74" s="24">
        <v>1475</v>
      </c>
      <c r="F74" s="24">
        <v>657</v>
      </c>
      <c r="G74" s="23">
        <v>2204</v>
      </c>
      <c r="H74" s="23">
        <v>1154</v>
      </c>
      <c r="I74" s="24">
        <v>3.75</v>
      </c>
      <c r="J74" s="22">
        <v>100</v>
      </c>
      <c r="K74" s="25" t="s">
        <v>21</v>
      </c>
      <c r="L74" s="26" t="s">
        <v>102</v>
      </c>
      <c r="M74" s="19" t="s">
        <v>22</v>
      </c>
      <c r="N74" s="24">
        <v>73.54</v>
      </c>
      <c r="O74" s="21">
        <v>57048</v>
      </c>
      <c r="P74" s="24"/>
    </row>
    <row r="75" s="1" customFormat="1" customHeight="1" spans="1:16">
      <c r="A75" s="19">
        <v>71</v>
      </c>
      <c r="B75" s="19"/>
      <c r="C75" s="19" t="s">
        <v>103</v>
      </c>
      <c r="D75" s="21">
        <v>2254.96</v>
      </c>
      <c r="E75" s="24">
        <v>3605</v>
      </c>
      <c r="F75" s="24">
        <v>1800</v>
      </c>
      <c r="G75" s="23">
        <v>4494.38</v>
      </c>
      <c r="H75" s="23">
        <v>2124.97</v>
      </c>
      <c r="I75" s="24">
        <v>1.31</v>
      </c>
      <c r="J75" s="22">
        <v>100</v>
      </c>
      <c r="K75" s="25" t="s">
        <v>21</v>
      </c>
      <c r="L75" s="19" t="s">
        <v>22</v>
      </c>
      <c r="M75" s="19" t="s">
        <v>22</v>
      </c>
      <c r="N75" s="24">
        <v>53.65</v>
      </c>
      <c r="O75" s="21">
        <v>114024</v>
      </c>
      <c r="P75" s="24"/>
    </row>
    <row r="76" s="1" customFormat="1" customHeight="1" spans="1:16">
      <c r="A76" s="19">
        <v>72</v>
      </c>
      <c r="B76" s="19"/>
      <c r="C76" s="19" t="s">
        <v>104</v>
      </c>
      <c r="D76" s="21">
        <v>1668.07</v>
      </c>
      <c r="E76" s="24">
        <v>2403</v>
      </c>
      <c r="F76" s="24">
        <v>1269</v>
      </c>
      <c r="G76" s="23">
        <v>2960</v>
      </c>
      <c r="H76" s="23">
        <v>1480</v>
      </c>
      <c r="I76" s="24">
        <v>0</v>
      </c>
      <c r="J76" s="22">
        <v>100</v>
      </c>
      <c r="K76" s="25" t="s">
        <v>21</v>
      </c>
      <c r="L76" s="19" t="s">
        <v>22</v>
      </c>
      <c r="M76" s="27" t="s">
        <v>25</v>
      </c>
      <c r="N76" s="24">
        <v>55</v>
      </c>
      <c r="O76" s="21">
        <v>82409</v>
      </c>
      <c r="P76" s="24"/>
    </row>
    <row r="77" s="1" customFormat="1" customHeight="1" spans="1:16">
      <c r="A77" s="19">
        <v>73</v>
      </c>
      <c r="B77" s="19"/>
      <c r="C77" s="19" t="s">
        <v>105</v>
      </c>
      <c r="D77" s="21">
        <v>1659.31</v>
      </c>
      <c r="E77" s="24">
        <v>2559</v>
      </c>
      <c r="F77" s="24">
        <v>1400</v>
      </c>
      <c r="G77" s="23">
        <v>3076</v>
      </c>
      <c r="H77" s="23">
        <v>1640</v>
      </c>
      <c r="I77" s="24">
        <v>0</v>
      </c>
      <c r="J77" s="22">
        <v>100</v>
      </c>
      <c r="K77" s="25" t="s">
        <v>21</v>
      </c>
      <c r="L77" s="19" t="s">
        <v>22</v>
      </c>
      <c r="M77" s="19" t="s">
        <v>22</v>
      </c>
      <c r="N77" s="24">
        <v>50</v>
      </c>
      <c r="O77" s="21">
        <v>82651</v>
      </c>
      <c r="P77" s="24"/>
    </row>
    <row r="78" s="1" customFormat="1" customHeight="1" spans="1:16">
      <c r="A78" s="19">
        <v>74</v>
      </c>
      <c r="B78" s="19" t="s">
        <v>106</v>
      </c>
      <c r="C78" s="19" t="s">
        <v>107</v>
      </c>
      <c r="D78" s="21">
        <v>2154.46</v>
      </c>
      <c r="E78" s="24">
        <v>3500</v>
      </c>
      <c r="F78" s="24">
        <v>1800</v>
      </c>
      <c r="G78" s="23">
        <v>3700.31</v>
      </c>
      <c r="H78" s="23">
        <v>1907.51</v>
      </c>
      <c r="I78" s="24">
        <v>6.25</v>
      </c>
      <c r="J78" s="22">
        <v>100</v>
      </c>
      <c r="K78" s="25" t="s">
        <v>21</v>
      </c>
      <c r="L78" s="19" t="s">
        <v>22</v>
      </c>
      <c r="M78" s="27" t="s">
        <v>62</v>
      </c>
      <c r="N78" s="24">
        <v>72.36</v>
      </c>
      <c r="O78" s="21">
        <v>153788</v>
      </c>
      <c r="P78" s="24">
        <f>O78</f>
        <v>153788</v>
      </c>
    </row>
    <row r="79" s="1" customFormat="1" customHeight="1" spans="1:16">
      <c r="A79" s="19">
        <v>75</v>
      </c>
      <c r="B79" s="19" t="s">
        <v>108</v>
      </c>
      <c r="C79" s="19" t="s">
        <v>109</v>
      </c>
      <c r="D79" s="21">
        <v>1790.94</v>
      </c>
      <c r="E79" s="24">
        <v>2800</v>
      </c>
      <c r="F79" s="24">
        <v>1400</v>
      </c>
      <c r="G79" s="23">
        <v>3054</v>
      </c>
      <c r="H79" s="23">
        <v>1527</v>
      </c>
      <c r="I79" s="24">
        <v>4.61</v>
      </c>
      <c r="J79" s="22">
        <v>100</v>
      </c>
      <c r="K79" s="25" t="s">
        <v>21</v>
      </c>
      <c r="L79" s="19" t="s">
        <v>22</v>
      </c>
      <c r="M79" s="19" t="s">
        <v>22</v>
      </c>
      <c r="N79" s="24">
        <v>66.47</v>
      </c>
      <c r="O79" s="21">
        <v>109877</v>
      </c>
      <c r="P79" s="24">
        <f>O79</f>
        <v>109877</v>
      </c>
    </row>
    <row r="80" s="1" customFormat="1" customHeight="1" spans="1:16">
      <c r="A80" s="19">
        <v>76</v>
      </c>
      <c r="B80" s="19" t="s">
        <v>110</v>
      </c>
      <c r="C80" s="19" t="s">
        <v>111</v>
      </c>
      <c r="D80" s="21">
        <v>1930.43</v>
      </c>
      <c r="E80" s="24">
        <v>2980</v>
      </c>
      <c r="F80" s="24">
        <v>1580</v>
      </c>
      <c r="G80" s="23">
        <v>3160</v>
      </c>
      <c r="H80" s="23">
        <v>1580</v>
      </c>
      <c r="I80" s="24">
        <v>6.78</v>
      </c>
      <c r="J80" s="22">
        <v>100</v>
      </c>
      <c r="K80" s="25" t="s">
        <v>21</v>
      </c>
      <c r="L80" s="19" t="s">
        <v>22</v>
      </c>
      <c r="M80" s="19" t="s">
        <v>22</v>
      </c>
      <c r="N80" s="24">
        <v>71.44</v>
      </c>
      <c r="O80" s="21">
        <v>133276</v>
      </c>
      <c r="P80" s="24">
        <f>SUM(O80:O85)</f>
        <v>964407</v>
      </c>
    </row>
    <row r="81" s="1" customFormat="1" customHeight="1" spans="1:16">
      <c r="A81" s="19">
        <v>77</v>
      </c>
      <c r="B81" s="19"/>
      <c r="C81" s="19" t="s">
        <v>112</v>
      </c>
      <c r="D81" s="21">
        <v>4565.43</v>
      </c>
      <c r="E81" s="24">
        <v>6100</v>
      </c>
      <c r="F81" s="24">
        <v>3300</v>
      </c>
      <c r="G81" s="23">
        <v>7382.15</v>
      </c>
      <c r="H81" s="23">
        <v>4565.43</v>
      </c>
      <c r="I81" s="24">
        <v>9.97</v>
      </c>
      <c r="J81" s="22">
        <v>100</v>
      </c>
      <c r="K81" s="25" t="s">
        <v>21</v>
      </c>
      <c r="L81" s="19" t="s">
        <v>22</v>
      </c>
      <c r="M81" s="19" t="s">
        <v>22</v>
      </c>
      <c r="N81" s="24">
        <v>65.1</v>
      </c>
      <c r="O81" s="21">
        <v>253657</v>
      </c>
      <c r="P81" s="24"/>
    </row>
    <row r="82" s="1" customFormat="1" customHeight="1" spans="1:16">
      <c r="A82" s="19">
        <v>78</v>
      </c>
      <c r="B82" s="19"/>
      <c r="C82" s="19" t="s">
        <v>113</v>
      </c>
      <c r="D82" s="21">
        <v>3466.05</v>
      </c>
      <c r="E82" s="24">
        <v>6100</v>
      </c>
      <c r="F82" s="24">
        <v>3100</v>
      </c>
      <c r="G82" s="24">
        <v>6272.9</v>
      </c>
      <c r="H82" s="24">
        <v>3136.45</v>
      </c>
      <c r="I82" s="24">
        <v>21.78</v>
      </c>
      <c r="J82" s="22">
        <v>100</v>
      </c>
      <c r="K82" s="25" t="s">
        <v>21</v>
      </c>
      <c r="L82" s="19" t="s">
        <v>22</v>
      </c>
      <c r="M82" s="26" t="s">
        <v>23</v>
      </c>
      <c r="N82" s="24">
        <v>95.13</v>
      </c>
      <c r="O82" s="21">
        <v>348202</v>
      </c>
      <c r="P82" s="24"/>
    </row>
    <row r="83" s="1" customFormat="1" customHeight="1" spans="1:16">
      <c r="A83" s="19">
        <v>79</v>
      </c>
      <c r="B83" s="19"/>
      <c r="C83" s="19" t="s">
        <v>114</v>
      </c>
      <c r="D83" s="21">
        <v>1890.08</v>
      </c>
      <c r="E83" s="24">
        <v>3300</v>
      </c>
      <c r="F83" s="24">
        <v>1600</v>
      </c>
      <c r="G83" s="24">
        <v>3397.84</v>
      </c>
      <c r="H83" s="24">
        <v>1655.87</v>
      </c>
      <c r="I83" s="24">
        <v>11.26</v>
      </c>
      <c r="J83" s="22">
        <v>100</v>
      </c>
      <c r="K83" s="25" t="s">
        <v>21</v>
      </c>
      <c r="L83" s="19" t="s">
        <v>22</v>
      </c>
      <c r="M83" s="19" t="s">
        <v>22</v>
      </c>
      <c r="N83" s="24">
        <v>85.2</v>
      </c>
      <c r="O83" s="21">
        <v>160958</v>
      </c>
      <c r="P83" s="24"/>
    </row>
    <row r="84" s="1" customFormat="1" customHeight="1" spans="1:16">
      <c r="A84" s="19">
        <v>80</v>
      </c>
      <c r="B84" s="19"/>
      <c r="C84" s="19" t="s">
        <v>115</v>
      </c>
      <c r="D84" s="21">
        <v>899.03</v>
      </c>
      <c r="E84" s="24">
        <v>1000</v>
      </c>
      <c r="F84" s="24">
        <v>500</v>
      </c>
      <c r="G84" s="24">
        <v>1429.86</v>
      </c>
      <c r="H84" s="24">
        <v>714.93</v>
      </c>
      <c r="I84" s="24">
        <v>2.44</v>
      </c>
      <c r="J84" s="22">
        <v>100</v>
      </c>
      <c r="K84" s="25" t="s">
        <v>21</v>
      </c>
      <c r="L84" s="19" t="s">
        <v>22</v>
      </c>
      <c r="M84" s="19" t="s">
        <v>22</v>
      </c>
      <c r="N84" s="24">
        <v>74.35</v>
      </c>
      <c r="O84" s="21">
        <v>43894</v>
      </c>
      <c r="P84" s="24"/>
    </row>
    <row r="85" s="1" customFormat="1" ht="18" customHeight="1" spans="1:16">
      <c r="A85" s="19">
        <v>81</v>
      </c>
      <c r="B85" s="19"/>
      <c r="C85" s="19" t="s">
        <v>116</v>
      </c>
      <c r="D85" s="21">
        <v>398.71</v>
      </c>
      <c r="E85" s="24">
        <v>420</v>
      </c>
      <c r="F85" s="24">
        <v>220</v>
      </c>
      <c r="G85" s="24">
        <v>680.7</v>
      </c>
      <c r="H85" s="24">
        <v>253</v>
      </c>
      <c r="I85" s="24">
        <v>1.94</v>
      </c>
      <c r="J85" s="22">
        <v>100</v>
      </c>
      <c r="K85" s="25" t="s">
        <v>21</v>
      </c>
      <c r="L85" s="19" t="s">
        <v>22</v>
      </c>
      <c r="M85" s="19" t="s">
        <v>22</v>
      </c>
      <c r="N85" s="24">
        <v>94.01</v>
      </c>
      <c r="O85" s="21">
        <v>24420</v>
      </c>
      <c r="P85" s="24"/>
    </row>
    <row r="86" s="1" customFormat="1" ht="29" customHeight="1" spans="1:16">
      <c r="A86" s="4" t="s">
        <v>117</v>
      </c>
      <c r="B86" s="4"/>
      <c r="C86" s="4"/>
      <c r="D86" s="29">
        <f t="shared" ref="D86:I86" si="0">SUM(D5:D85)</f>
        <v>217124.42</v>
      </c>
      <c r="E86" s="29">
        <f t="shared" si="0"/>
        <v>334700</v>
      </c>
      <c r="F86" s="29">
        <f t="shared" si="0"/>
        <v>172700</v>
      </c>
      <c r="G86" s="29">
        <f t="shared" si="0"/>
        <v>398684.47</v>
      </c>
      <c r="H86" s="29">
        <f t="shared" si="0"/>
        <v>202049.85</v>
      </c>
      <c r="I86" s="30">
        <f t="shared" si="0"/>
        <v>992.51</v>
      </c>
      <c r="J86" s="31" t="s">
        <v>118</v>
      </c>
      <c r="K86" s="31" t="s">
        <v>118</v>
      </c>
      <c r="L86" s="19" t="s">
        <v>22</v>
      </c>
      <c r="M86" s="19" t="s">
        <v>22</v>
      </c>
      <c r="N86" s="31" t="s">
        <v>118</v>
      </c>
      <c r="O86" s="30">
        <f>SUM(O5:O85)</f>
        <v>16140000</v>
      </c>
      <c r="P86" s="29">
        <f>SUM(P5:P85)</f>
        <v>16140000</v>
      </c>
    </row>
    <row r="87" ht="26.75" customHeight="1"/>
  </sheetData>
  <mergeCells count="30">
    <mergeCell ref="A1:P1"/>
    <mergeCell ref="G2:L2"/>
    <mergeCell ref="G3:I3"/>
    <mergeCell ref="A86:C86"/>
    <mergeCell ref="A2:A4"/>
    <mergeCell ref="B2:B4"/>
    <mergeCell ref="B5:B9"/>
    <mergeCell ref="B10:B29"/>
    <mergeCell ref="B30:B37"/>
    <mergeCell ref="B38:B55"/>
    <mergeCell ref="B56:B68"/>
    <mergeCell ref="B69:B77"/>
    <mergeCell ref="B80:B85"/>
    <mergeCell ref="C2:C4"/>
    <mergeCell ref="D3:D4"/>
    <mergeCell ref="J3:J4"/>
    <mergeCell ref="K3:K4"/>
    <mergeCell ref="L3:L4"/>
    <mergeCell ref="M3:M4"/>
    <mergeCell ref="N2:N4"/>
    <mergeCell ref="O2:O4"/>
    <mergeCell ref="P2:P4"/>
    <mergeCell ref="P5:P9"/>
    <mergeCell ref="P10:P29"/>
    <mergeCell ref="P30:P37"/>
    <mergeCell ref="P38:P55"/>
    <mergeCell ref="P56:P68"/>
    <mergeCell ref="P69:P77"/>
    <mergeCell ref="P80:P85"/>
    <mergeCell ref="E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王大可</cp:lastModifiedBy>
  <dcterms:created xsi:type="dcterms:W3CDTF">2025-12-02T06:21:00Z</dcterms:created>
  <dcterms:modified xsi:type="dcterms:W3CDTF">2025-12-03T05:44:24Z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15A60475E77F4B929BE6BDAF2E7A7C40_11</vt:lpwstr>
  </property>
  <property fmtid="{D5CDD505-2E9C-101B-9397-08002B2CF9AE}" pid="3" name="KSOProductBuildVer">
    <vt:lpwstr>2052-12.1.0.23542</vt:lpwstr>
  </property>
</Properties>
</file>